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nka\Desktop\PRORAČUN 2021-2023\"/>
    </mc:Choice>
  </mc:AlternateContent>
  <xr:revisionPtr revIDLastSave="0" documentId="13_ncr:1_{9E092EE7-A801-4609-82DB-407F0FCC6D7C}" xr6:coauthVersionLast="45" xr6:coauthVersionMax="45" xr10:uidLastSave="{00000000-0000-0000-0000-000000000000}"/>
  <bookViews>
    <workbookView xWindow="3615" yWindow="3600" windowWidth="22785" windowHeight="9375" xr2:uid="{F3A735FF-41C5-4DF9-AB18-DAB7887C69A1}"/>
  </bookViews>
  <sheets>
    <sheet name="Sheet1" sheetId="1" r:id="rId1"/>
  </sheets>
  <definedNames>
    <definedName name="_xlnm.Print_Area" localSheetId="0">Sheet1!$A$1:$F$174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7" i="1" l="1"/>
  <c r="E22" i="1"/>
  <c r="E21" i="1"/>
  <c r="E18" i="1"/>
  <c r="E14" i="1"/>
  <c r="E11" i="1"/>
  <c r="E9" i="1"/>
  <c r="E174" i="1" l="1"/>
  <c r="E173" i="1"/>
  <c r="E172" i="1"/>
  <c r="E171" i="1"/>
  <c r="E170" i="1"/>
  <c r="E169" i="1"/>
  <c r="E168" i="1"/>
  <c r="E167" i="1"/>
  <c r="E165" i="1"/>
  <c r="E164" i="1"/>
  <c r="E163" i="1"/>
  <c r="E162" i="1"/>
  <c r="E161" i="1"/>
  <c r="E160" i="1"/>
  <c r="E157" i="1"/>
  <c r="E154" i="1"/>
  <c r="E153" i="1"/>
  <c r="E151" i="1"/>
  <c r="E150" i="1"/>
  <c r="E147" i="1"/>
  <c r="E146" i="1"/>
  <c r="E145" i="1"/>
  <c r="E144" i="1"/>
  <c r="E139" i="1"/>
  <c r="E138" i="1"/>
  <c r="E137" i="1"/>
  <c r="E133" i="1"/>
  <c r="E132" i="1"/>
  <c r="E131" i="1"/>
  <c r="E130" i="1"/>
  <c r="E128" i="1"/>
  <c r="E127" i="1"/>
  <c r="E126" i="1"/>
  <c r="E124" i="1"/>
  <c r="E123" i="1"/>
  <c r="E122" i="1"/>
  <c r="E121" i="1"/>
  <c r="E120" i="1"/>
  <c r="E119" i="1"/>
  <c r="E116" i="1"/>
  <c r="E114" i="1"/>
  <c r="E113" i="1"/>
  <c r="E112" i="1"/>
  <c r="E111" i="1"/>
  <c r="E110" i="1"/>
  <c r="E109" i="1"/>
  <c r="E108" i="1"/>
  <c r="E107" i="1"/>
  <c r="E105" i="1"/>
  <c r="E104" i="1"/>
  <c r="E103" i="1"/>
  <c r="E100" i="1"/>
  <c r="E99" i="1"/>
  <c r="E98" i="1"/>
  <c r="E92" i="1"/>
  <c r="E91" i="1"/>
  <c r="E90" i="1"/>
  <c r="E87" i="1"/>
  <c r="E86" i="1"/>
  <c r="E85" i="1"/>
  <c r="E79" i="1"/>
  <c r="E78" i="1"/>
  <c r="E77" i="1"/>
  <c r="E76" i="1"/>
  <c r="E75" i="1"/>
  <c r="E74" i="1"/>
  <c r="E73" i="1"/>
  <c r="E72" i="1"/>
  <c r="E69" i="1"/>
  <c r="E68" i="1"/>
  <c r="E67" i="1"/>
  <c r="E66" i="1"/>
  <c r="E65" i="1"/>
  <c r="E64" i="1"/>
  <c r="E63" i="1"/>
  <c r="E61" i="1"/>
  <c r="E60" i="1"/>
  <c r="E58" i="1"/>
  <c r="E57" i="1"/>
  <c r="E56" i="1"/>
  <c r="E55" i="1"/>
  <c r="E54" i="1"/>
  <c r="E53" i="1"/>
  <c r="E52" i="1"/>
  <c r="E48" i="1"/>
  <c r="E46" i="1"/>
  <c r="E45" i="1"/>
  <c r="E44" i="1"/>
  <c r="E43" i="1"/>
  <c r="E42" i="1"/>
  <c r="E41" i="1"/>
  <c r="E38" i="1"/>
  <c r="E37" i="1"/>
  <c r="E36" i="1"/>
  <c r="E35" i="1"/>
  <c r="E34" i="1"/>
  <c r="E33" i="1"/>
  <c r="E32" i="1"/>
  <c r="E30" i="1"/>
  <c r="E29" i="1"/>
  <c r="E28" i="1"/>
  <c r="E17" i="1"/>
  <c r="E13" i="1"/>
  <c r="E12" i="1"/>
  <c r="E10" i="1"/>
</calcChain>
</file>

<file path=xl/sharedStrings.xml><?xml version="1.0" encoding="utf-8"?>
<sst xmlns="http://schemas.openxmlformats.org/spreadsheetml/2006/main" count="225" uniqueCount="116">
  <si>
    <t>KTO</t>
  </si>
  <si>
    <t xml:space="preserve">NAZIV </t>
  </si>
  <si>
    <t xml:space="preserve"> Prihodi poslovanja </t>
  </si>
  <si>
    <t>Prihodi od poreza</t>
  </si>
  <si>
    <t>Prihodi od upravnih i administrativnih pristojbi,pristojbi po posebnim propisima i naknada</t>
  </si>
  <si>
    <t>Rashodi poslovanja</t>
  </si>
  <si>
    <t>Materijalni rashodi</t>
  </si>
  <si>
    <t>Ostali nespomenuti rashodi poslovanja</t>
  </si>
  <si>
    <t>Rashodi za nabavu nefinancijske imovine</t>
  </si>
  <si>
    <t>Rashodi za nabavu proizvedene dugotrajne imovine</t>
  </si>
  <si>
    <t>Građevinski objekti</t>
  </si>
  <si>
    <t>Nematerijalna proizvedena imovina</t>
  </si>
  <si>
    <t>Primici od financijske imovine i zaduživanja</t>
  </si>
  <si>
    <t>Primici od zaduživanja</t>
  </si>
  <si>
    <t>K100404</t>
  </si>
  <si>
    <t>Asfaltiranje, proširenje i izgradnja cesta</t>
  </si>
  <si>
    <t>AMANDMANI  PRORAČUNA GRADA KRKA ZA 2021 I PROJEKCIJE ZA 2022 I 2023</t>
  </si>
  <si>
    <t>DOSADAŠNJI PLAN 2021</t>
  </si>
  <si>
    <t>NOVI  PLAN 2021</t>
  </si>
  <si>
    <t>Porez i prirez na dohodak</t>
  </si>
  <si>
    <t>Porezi na robu i usluge</t>
  </si>
  <si>
    <t>Pomoći iz inozemstva i od subjekata unutar općeg proračuna</t>
  </si>
  <si>
    <t>Pomoći proračunu iz drugih proračuna</t>
  </si>
  <si>
    <t>Prihodi od imovine</t>
  </si>
  <si>
    <t>Prihodi od financijske imovine</t>
  </si>
  <si>
    <t>Upravne i administartivne pristojbe</t>
  </si>
  <si>
    <t>Rashodi za usluge</t>
  </si>
  <si>
    <t>Primljeni zajmovi od drugih razina vlasti</t>
  </si>
  <si>
    <t>I. OPĆI DIO</t>
  </si>
  <si>
    <t>A. Račun prihoda i rashoda</t>
  </si>
  <si>
    <t>Prihodi i rashodi po ekonomskoj klasifikaciji</t>
  </si>
  <si>
    <t>Prihodi i rashodi po izvorima financiranja</t>
  </si>
  <si>
    <t>Prihodi</t>
  </si>
  <si>
    <t>Rashodi</t>
  </si>
  <si>
    <t>Opći prihodi i primici</t>
  </si>
  <si>
    <t>Prihodi za posebne namjene</t>
  </si>
  <si>
    <t>Posebne namjene-Grad</t>
  </si>
  <si>
    <t>Pomoći</t>
  </si>
  <si>
    <t>Pomoći-Grad</t>
  </si>
  <si>
    <t>Namjenski primici od zaduživanja</t>
  </si>
  <si>
    <t>Primici od zaduživanja-Grad</t>
  </si>
  <si>
    <t>Rashodi po funkcijskoj klasifikaciji</t>
  </si>
  <si>
    <t>01</t>
  </si>
  <si>
    <t>Opće javne usluge</t>
  </si>
  <si>
    <t>011</t>
  </si>
  <si>
    <t>Izvršna i zakonodavna tijela, financijski i fiskalni p</t>
  </si>
  <si>
    <t>015</t>
  </si>
  <si>
    <t>Istraživanje i razvoj: Opće javne usluge</t>
  </si>
  <si>
    <t>04</t>
  </si>
  <si>
    <t>045</t>
  </si>
  <si>
    <t>Ekonomski poslovi</t>
  </si>
  <si>
    <t>Promet</t>
  </si>
  <si>
    <t>06</t>
  </si>
  <si>
    <t>064</t>
  </si>
  <si>
    <t>Usluge unapređenja stanovanja i zajednice</t>
  </si>
  <si>
    <t>Ulična rasvjeta</t>
  </si>
  <si>
    <t>B. Račun zaduživanja/financiranja</t>
  </si>
  <si>
    <t>Primici i izdaci po ekonomskoj klasifikaciji</t>
  </si>
  <si>
    <t>Primici i izdaci po izvorima financiranja</t>
  </si>
  <si>
    <t>7</t>
  </si>
  <si>
    <t>71</t>
  </si>
  <si>
    <t>II. POSEBNI DIO</t>
  </si>
  <si>
    <t>Rashodi i izdaci po organizacijskoj klasifikaciji</t>
  </si>
  <si>
    <t>Razdjel</t>
  </si>
  <si>
    <t>1 Jedinstveni upravni odjel</t>
  </si>
  <si>
    <t>Glava</t>
  </si>
  <si>
    <t>Rashodi i izdaci po programskoj klasifikaciji</t>
  </si>
  <si>
    <t>Izvor: 1</t>
  </si>
  <si>
    <t>Izvor: 11</t>
  </si>
  <si>
    <t>Izvor: 3</t>
  </si>
  <si>
    <t>Izvor: 32</t>
  </si>
  <si>
    <t>Izvor: 4</t>
  </si>
  <si>
    <t>Izvor: 42</t>
  </si>
  <si>
    <t>Izvor: 7</t>
  </si>
  <si>
    <t>Izvor: 71</t>
  </si>
  <si>
    <t>Program:1001</t>
  </si>
  <si>
    <t>Javna uprava i administracija</t>
  </si>
  <si>
    <t>A100101</t>
  </si>
  <si>
    <t>Izdaci gradske uprave</t>
  </si>
  <si>
    <t>323</t>
  </si>
  <si>
    <t>329</t>
  </si>
  <si>
    <t>A100103</t>
  </si>
  <si>
    <t>Gradsko vijeće i radna tijela, protokol i opći poslovi</t>
  </si>
  <si>
    <t>Funkcja:</t>
  </si>
  <si>
    <t>011 Izvršna i zakonodavna tijela, financijski i fiskalni poslovi, vanjski poslovi</t>
  </si>
  <si>
    <t>Funkcija:</t>
  </si>
  <si>
    <t>32</t>
  </si>
  <si>
    <t>Program:1004</t>
  </si>
  <si>
    <t>Održavanje i gradnja komunalne infrastrukture</t>
  </si>
  <si>
    <t>Izvor : 71</t>
  </si>
  <si>
    <t>045 Promet</t>
  </si>
  <si>
    <t>42</t>
  </si>
  <si>
    <t>421</t>
  </si>
  <si>
    <t>Program:1006</t>
  </si>
  <si>
    <t>Zaštita okoliša i gospodarenje otpadom</t>
  </si>
  <si>
    <t>A100601</t>
  </si>
  <si>
    <t>Dezinsekcija, deratizacija i higijensko veterinarska zaštita</t>
  </si>
  <si>
    <t>K100611</t>
  </si>
  <si>
    <t>Polupodzemni spremnici za odvojeno prikupljanje otpada</t>
  </si>
  <si>
    <t>Program:1014</t>
  </si>
  <si>
    <t>Razvojni projekti i projekti poticanja energetske učinkovitosti</t>
  </si>
  <si>
    <t>T101451</t>
  </si>
  <si>
    <t>Modernizacija javne rasvjete u Krku-stari grad</t>
  </si>
  <si>
    <t>064  Ulična rasvjeta</t>
  </si>
  <si>
    <t>K101454</t>
  </si>
  <si>
    <t>Provedba strategije pametnog grada</t>
  </si>
  <si>
    <t>015  Istraživanje i razvoj: Opće javne usluge</t>
  </si>
  <si>
    <t>426</t>
  </si>
  <si>
    <t>Povećanje /smanjenje</t>
  </si>
  <si>
    <t>A. RAČUN PRIHODA I RASHODA</t>
  </si>
  <si>
    <t>RAZLIKA</t>
  </si>
  <si>
    <t>B. RAČUN FINANCIRANJA</t>
  </si>
  <si>
    <t>NETO ZADUŽIVANJE /FINANCIRANJE</t>
  </si>
  <si>
    <t>PRIHODI PRIMICI VIŠKOVI I MANJKOVI</t>
  </si>
  <si>
    <t>RASHODI I IZDACI</t>
  </si>
  <si>
    <t>VIŠAK/MANJAK+NETO ZADUŽIVANJE/FINANCIRANJA+ RASPOLOŽIVA SREDSTVA PRETHODNIH GODINA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</si>
</sst>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4" fontId="0" fillId="0" borderId="0" xfId="0" applyNumberFormat="1"/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4" fontId="2" fillId="0" borderId="0" xfId="0" applyNumberFormat="1" applyFont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4" fontId="2" fillId="0" borderId="0" xfId="0" applyNumberFormat="1" applyFont="1" applyAlignment="1">
      <alignment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/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 wrapText="1"/>
    </xf>
    <xf numFmtId="0" fontId="7" fillId="0" borderId="0" xfId="0" applyFont="1"/>
    <xf numFmtId="0" fontId="6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8" fillId="0" borderId="0" xfId="0" applyFont="1"/>
    <xf numFmtId="0" fontId="8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left"/>
    </xf>
    <xf numFmtId="4" fontId="0" fillId="0" borderId="0" xfId="0" applyNumberFormat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2B247-C30E-43F9-8C4B-D217A3478A75}">
  <dimension ref="B3:L183"/>
  <sheetViews>
    <sheetView tabSelected="1" topLeftCell="B1" zoomScaleNormal="100" workbookViewId="0">
      <selection activeCell="B1" sqref="B1"/>
    </sheetView>
  </sheetViews>
  <sheetFormatPr defaultRowHeight="15" x14ac:dyDescent="0.25"/>
  <cols>
    <col min="3" max="3" width="55.140625" customWidth="1"/>
    <col min="4" max="4" width="21" customWidth="1"/>
    <col min="5" max="5" width="13.42578125" customWidth="1"/>
    <col min="6" max="6" width="16.5703125" customWidth="1"/>
    <col min="7" max="7" width="24.7109375" customWidth="1"/>
    <col min="8" max="8" width="22.7109375" customWidth="1"/>
    <col min="9" max="10" width="20.28515625" customWidth="1"/>
    <col min="11" max="11" width="18.7109375" customWidth="1"/>
    <col min="12" max="12" width="16" customWidth="1"/>
  </cols>
  <sheetData>
    <row r="3" spans="2:6" ht="21" x14ac:dyDescent="0.35">
      <c r="C3" s="18" t="s">
        <v>16</v>
      </c>
    </row>
    <row r="4" spans="2:6" ht="21" x14ac:dyDescent="0.35">
      <c r="C4" s="18"/>
    </row>
    <row r="5" spans="2:6" ht="30" customHeight="1" x14ac:dyDescent="0.25">
      <c r="B5" s="29" t="s">
        <v>0</v>
      </c>
      <c r="C5" s="29" t="s">
        <v>1</v>
      </c>
      <c r="D5" s="21" t="s">
        <v>17</v>
      </c>
      <c r="E5" s="21" t="s">
        <v>108</v>
      </c>
      <c r="F5" s="28" t="s">
        <v>18</v>
      </c>
    </row>
    <row r="7" spans="2:6" x14ac:dyDescent="0.25">
      <c r="B7" s="19" t="s">
        <v>109</v>
      </c>
      <c r="C7" s="19"/>
    </row>
    <row r="8" spans="2:6" x14ac:dyDescent="0.25">
      <c r="B8" s="19"/>
      <c r="C8" s="12" t="s">
        <v>28</v>
      </c>
    </row>
    <row r="9" spans="2:6" x14ac:dyDescent="0.25">
      <c r="C9" t="s">
        <v>32</v>
      </c>
      <c r="D9" s="1">
        <v>106531114</v>
      </c>
      <c r="E9" s="1">
        <f>F9-D9</f>
        <v>522886</v>
      </c>
      <c r="F9" s="1">
        <v>107054000</v>
      </c>
    </row>
    <row r="10" spans="2:6" x14ac:dyDescent="0.25">
      <c r="B10">
        <v>6</v>
      </c>
      <c r="C10" t="s">
        <v>2</v>
      </c>
      <c r="D10" s="1">
        <v>99061114</v>
      </c>
      <c r="E10" s="1">
        <f>F10-D10</f>
        <v>522886</v>
      </c>
      <c r="F10" s="1">
        <v>99584000</v>
      </c>
    </row>
    <row r="11" spans="2:6" x14ac:dyDescent="0.25">
      <c r="C11" t="s">
        <v>33</v>
      </c>
      <c r="D11" s="1">
        <v>104907114</v>
      </c>
      <c r="E11" s="1">
        <f>F11-D11</f>
        <v>1022886</v>
      </c>
      <c r="F11" s="1">
        <v>105930000</v>
      </c>
    </row>
    <row r="12" spans="2:6" x14ac:dyDescent="0.25">
      <c r="B12" s="4">
        <v>3</v>
      </c>
      <c r="C12" s="7" t="s">
        <v>5</v>
      </c>
      <c r="D12" s="5">
        <v>57746288</v>
      </c>
      <c r="E12" s="1">
        <f t="shared" ref="E12:E18" si="0">F12-D12</f>
        <v>317000</v>
      </c>
      <c r="F12" s="5">
        <v>58063288</v>
      </c>
    </row>
    <row r="13" spans="2:6" x14ac:dyDescent="0.25">
      <c r="B13" s="4">
        <v>4</v>
      </c>
      <c r="C13" s="7" t="s">
        <v>8</v>
      </c>
      <c r="D13" s="5">
        <v>47160826</v>
      </c>
      <c r="E13" s="1">
        <f t="shared" si="0"/>
        <v>705886</v>
      </c>
      <c r="F13" s="5">
        <v>47866712</v>
      </c>
    </row>
    <row r="14" spans="2:6" x14ac:dyDescent="0.25">
      <c r="B14" s="4"/>
      <c r="C14" s="7" t="s">
        <v>110</v>
      </c>
      <c r="D14" s="5">
        <v>1624000</v>
      </c>
      <c r="E14" s="1">
        <f t="shared" si="0"/>
        <v>-500000</v>
      </c>
      <c r="F14" s="5">
        <v>1124000</v>
      </c>
    </row>
    <row r="15" spans="2:6" x14ac:dyDescent="0.25">
      <c r="B15" s="22" t="s">
        <v>111</v>
      </c>
      <c r="C15" s="23"/>
      <c r="D15" s="5"/>
      <c r="E15" s="1"/>
      <c r="F15" s="5"/>
    </row>
    <row r="16" spans="2:6" x14ac:dyDescent="0.25">
      <c r="B16" s="4"/>
      <c r="C16" s="7"/>
      <c r="D16" s="5"/>
      <c r="E16" s="1"/>
      <c r="F16" s="5"/>
    </row>
    <row r="17" spans="2:12" x14ac:dyDescent="0.25">
      <c r="B17" s="4">
        <v>8</v>
      </c>
      <c r="C17" s="7" t="s">
        <v>12</v>
      </c>
      <c r="D17" s="5">
        <v>1866000</v>
      </c>
      <c r="E17" s="1">
        <f t="shared" si="0"/>
        <v>500000</v>
      </c>
      <c r="F17" s="5">
        <v>2366000</v>
      </c>
    </row>
    <row r="18" spans="2:12" x14ac:dyDescent="0.25">
      <c r="B18" t="s">
        <v>112</v>
      </c>
      <c r="D18" s="5">
        <v>-3004000</v>
      </c>
      <c r="E18" s="1">
        <f t="shared" si="0"/>
        <v>500000</v>
      </c>
      <c r="F18" s="5">
        <v>-2504000</v>
      </c>
    </row>
    <row r="19" spans="2:12" x14ac:dyDescent="0.25">
      <c r="D19" s="5"/>
      <c r="E19" s="1"/>
      <c r="F19" s="5"/>
    </row>
    <row r="20" spans="2:12" ht="37.5" customHeight="1" x14ac:dyDescent="0.25">
      <c r="B20" s="24" t="s">
        <v>115</v>
      </c>
      <c r="C20" s="24"/>
      <c r="D20" s="5"/>
      <c r="E20" s="1"/>
      <c r="F20" s="5"/>
    </row>
    <row r="21" spans="2:12" x14ac:dyDescent="0.25">
      <c r="B21" s="25" t="s">
        <v>113</v>
      </c>
      <c r="C21" s="25"/>
      <c r="D21" s="5">
        <v>109777114</v>
      </c>
      <c r="E21" s="1">
        <f t="shared" ref="E21:E22" si="1">F21-D21</f>
        <v>1022886</v>
      </c>
      <c r="F21" s="5">
        <v>110800000</v>
      </c>
    </row>
    <row r="22" spans="2:12" x14ac:dyDescent="0.25">
      <c r="B22" s="25" t="s">
        <v>114</v>
      </c>
      <c r="C22" s="25"/>
      <c r="D22" s="5">
        <v>109777114</v>
      </c>
      <c r="E22" s="1">
        <f t="shared" si="1"/>
        <v>1022886</v>
      </c>
      <c r="F22" s="5">
        <v>110800000</v>
      </c>
    </row>
    <row r="23" spans="2:12" x14ac:dyDescent="0.25">
      <c r="D23" s="5"/>
      <c r="E23" s="1"/>
      <c r="F23" s="5"/>
    </row>
    <row r="24" spans="2:12" x14ac:dyDescent="0.25">
      <c r="C24" s="11" t="s">
        <v>29</v>
      </c>
    </row>
    <row r="25" spans="2:12" x14ac:dyDescent="0.25">
      <c r="C25" s="7"/>
    </row>
    <row r="26" spans="2:12" x14ac:dyDescent="0.25">
      <c r="C26" s="10" t="s">
        <v>30</v>
      </c>
    </row>
    <row r="27" spans="2:12" x14ac:dyDescent="0.25">
      <c r="B27" t="s">
        <v>32</v>
      </c>
    </row>
    <row r="28" spans="2:12" x14ac:dyDescent="0.25">
      <c r="B28">
        <v>6</v>
      </c>
      <c r="C28" t="s">
        <v>2</v>
      </c>
      <c r="D28" s="1">
        <v>99061114</v>
      </c>
      <c r="E28" s="1">
        <f t="shared" ref="E28:E38" si="2">F28-D28</f>
        <v>522886</v>
      </c>
      <c r="F28" s="1">
        <v>99584000</v>
      </c>
      <c r="G28" s="1"/>
      <c r="H28" s="1"/>
      <c r="I28" s="1"/>
      <c r="J28" s="1"/>
      <c r="K28" s="1"/>
      <c r="L28" s="1"/>
    </row>
    <row r="29" spans="2:12" x14ac:dyDescent="0.25">
      <c r="B29" s="4">
        <v>61</v>
      </c>
      <c r="C29" s="7" t="s">
        <v>3</v>
      </c>
      <c r="D29" s="5">
        <v>24069200</v>
      </c>
      <c r="E29" s="1">
        <f t="shared" si="2"/>
        <v>480000</v>
      </c>
      <c r="F29" s="5">
        <v>24549200</v>
      </c>
      <c r="G29" s="2"/>
      <c r="H29" s="2"/>
      <c r="I29" s="2"/>
      <c r="J29" s="2"/>
      <c r="K29" s="2"/>
    </row>
    <row r="30" spans="2:12" x14ac:dyDescent="0.25">
      <c r="B30" s="4">
        <v>611</v>
      </c>
      <c r="C30" s="7" t="s">
        <v>19</v>
      </c>
      <c r="D30" s="5">
        <v>14264200</v>
      </c>
      <c r="E30" s="1">
        <f t="shared" si="2"/>
        <v>1080000</v>
      </c>
      <c r="F30" s="5">
        <v>15344200</v>
      </c>
      <c r="G30" s="2"/>
      <c r="H30" s="2"/>
      <c r="I30" s="2"/>
      <c r="J30" s="2"/>
      <c r="K30" s="2"/>
    </row>
    <row r="31" spans="2:12" ht="30" customHeight="1" x14ac:dyDescent="0.25">
      <c r="B31" s="20" t="s">
        <v>0</v>
      </c>
      <c r="C31" s="20" t="s">
        <v>1</v>
      </c>
      <c r="D31" s="21" t="s">
        <v>17</v>
      </c>
      <c r="E31" s="21" t="s">
        <v>108</v>
      </c>
      <c r="F31" s="27" t="s">
        <v>18</v>
      </c>
    </row>
    <row r="32" spans="2:12" x14ac:dyDescent="0.25">
      <c r="B32" s="4">
        <v>614</v>
      </c>
      <c r="C32" s="7" t="s">
        <v>20</v>
      </c>
      <c r="D32" s="5">
        <v>800000</v>
      </c>
      <c r="E32" s="1">
        <f t="shared" si="2"/>
        <v>-600000</v>
      </c>
      <c r="F32" s="5">
        <v>200000</v>
      </c>
      <c r="G32" s="2"/>
      <c r="H32" s="2"/>
      <c r="I32" s="2"/>
      <c r="J32" s="2"/>
      <c r="K32" s="2"/>
    </row>
    <row r="33" spans="2:12" ht="18.75" customHeight="1" x14ac:dyDescent="0.25">
      <c r="B33" s="8">
        <v>63</v>
      </c>
      <c r="C33" s="7" t="s">
        <v>21</v>
      </c>
      <c r="D33" s="9">
        <v>39917688</v>
      </c>
      <c r="E33" s="1">
        <f t="shared" si="2"/>
        <v>273500</v>
      </c>
      <c r="F33" s="9">
        <v>40191188</v>
      </c>
      <c r="G33" s="2"/>
      <c r="H33" s="2"/>
      <c r="I33" s="2"/>
      <c r="J33" s="2"/>
      <c r="K33" s="2"/>
    </row>
    <row r="34" spans="2:12" x14ac:dyDescent="0.25">
      <c r="B34" s="4">
        <v>633</v>
      </c>
      <c r="C34" s="7" t="s">
        <v>22</v>
      </c>
      <c r="D34" s="5">
        <v>5699864</v>
      </c>
      <c r="E34" s="1">
        <f t="shared" si="2"/>
        <v>273500</v>
      </c>
      <c r="F34" s="5">
        <v>5973364</v>
      </c>
      <c r="G34" s="2"/>
      <c r="H34" s="2"/>
      <c r="I34" s="2"/>
      <c r="J34" s="2"/>
      <c r="K34" s="2"/>
    </row>
    <row r="35" spans="2:12" x14ac:dyDescent="0.25">
      <c r="B35" s="4">
        <v>64</v>
      </c>
      <c r="C35" s="7" t="s">
        <v>23</v>
      </c>
      <c r="D35" s="5">
        <v>4924893</v>
      </c>
      <c r="E35" s="1">
        <f t="shared" si="2"/>
        <v>19386</v>
      </c>
      <c r="F35" s="5">
        <v>4944279</v>
      </c>
      <c r="G35" s="2"/>
      <c r="H35" s="2"/>
      <c r="I35" s="2"/>
      <c r="J35" s="2"/>
      <c r="K35" s="2"/>
    </row>
    <row r="36" spans="2:12" x14ac:dyDescent="0.25">
      <c r="B36" s="4">
        <v>641</v>
      </c>
      <c r="C36" s="7" t="s">
        <v>24</v>
      </c>
      <c r="D36" s="5">
        <v>64693</v>
      </c>
      <c r="E36" s="1">
        <f t="shared" si="2"/>
        <v>19386</v>
      </c>
      <c r="F36" s="5">
        <v>84079</v>
      </c>
      <c r="G36" s="2"/>
      <c r="H36" s="2"/>
      <c r="I36" s="2"/>
      <c r="J36" s="2"/>
      <c r="K36" s="2"/>
    </row>
    <row r="37" spans="2:12" ht="30" x14ac:dyDescent="0.25">
      <c r="B37" s="8">
        <v>65</v>
      </c>
      <c r="C37" s="7" t="s">
        <v>4</v>
      </c>
      <c r="D37" s="5">
        <v>26606000</v>
      </c>
      <c r="E37" s="1">
        <f t="shared" si="2"/>
        <v>-250000</v>
      </c>
      <c r="F37" s="5">
        <v>26356000</v>
      </c>
      <c r="G37" s="3"/>
      <c r="H37" s="3"/>
      <c r="I37" s="3"/>
      <c r="J37" s="3"/>
      <c r="K37" s="3"/>
      <c r="L37" s="1"/>
    </row>
    <row r="38" spans="2:12" x14ac:dyDescent="0.25">
      <c r="B38" s="4">
        <v>651</v>
      </c>
      <c r="C38" s="7" t="s">
        <v>25</v>
      </c>
      <c r="D38" s="5">
        <v>1390000</v>
      </c>
      <c r="E38" s="1">
        <f t="shared" si="2"/>
        <v>-250000</v>
      </c>
      <c r="F38" s="5">
        <v>1140000</v>
      </c>
      <c r="G38" s="2"/>
      <c r="H38" s="2"/>
      <c r="I38" s="2"/>
      <c r="J38" s="2"/>
      <c r="K38" s="2"/>
    </row>
    <row r="39" spans="2:12" x14ac:dyDescent="0.25">
      <c r="B39" s="4"/>
      <c r="C39" s="7"/>
      <c r="D39" s="5"/>
      <c r="E39" s="5"/>
      <c r="F39" s="5"/>
      <c r="G39" s="2"/>
      <c r="H39" s="2"/>
      <c r="I39" s="2"/>
      <c r="J39" s="2"/>
      <c r="K39" s="2"/>
    </row>
    <row r="40" spans="2:12" x14ac:dyDescent="0.25">
      <c r="B40" s="4" t="s">
        <v>33</v>
      </c>
      <c r="C40" s="7"/>
      <c r="D40" s="5"/>
      <c r="E40" s="5"/>
      <c r="F40" s="5"/>
      <c r="G40" s="2"/>
      <c r="H40" s="2"/>
      <c r="I40" s="2"/>
      <c r="J40" s="2"/>
      <c r="K40" s="2"/>
    </row>
    <row r="41" spans="2:12" x14ac:dyDescent="0.25">
      <c r="B41" s="4">
        <v>3</v>
      </c>
      <c r="C41" s="7" t="s">
        <v>5</v>
      </c>
      <c r="D41" s="5">
        <v>57746288</v>
      </c>
      <c r="E41" s="1">
        <f t="shared" ref="E41:E42" si="3">F41-D41</f>
        <v>317000</v>
      </c>
      <c r="F41" s="5">
        <v>58063288</v>
      </c>
      <c r="G41" s="3"/>
      <c r="H41" s="3"/>
      <c r="I41" s="3"/>
      <c r="J41" s="2"/>
      <c r="K41" s="2"/>
    </row>
    <row r="42" spans="2:12" x14ac:dyDescent="0.25">
      <c r="B42" s="4">
        <v>32</v>
      </c>
      <c r="C42" s="7" t="s">
        <v>6</v>
      </c>
      <c r="D42" s="5">
        <v>21285991</v>
      </c>
      <c r="E42" s="1">
        <f t="shared" si="3"/>
        <v>317000</v>
      </c>
      <c r="F42" s="5">
        <v>21602991</v>
      </c>
      <c r="G42" s="2"/>
      <c r="H42" s="2"/>
      <c r="I42" s="2"/>
      <c r="J42" s="2"/>
      <c r="K42" s="2"/>
    </row>
    <row r="43" spans="2:12" x14ac:dyDescent="0.25">
      <c r="B43" s="4">
        <v>323</v>
      </c>
      <c r="C43" s="7" t="s">
        <v>26</v>
      </c>
      <c r="D43" s="5">
        <v>14171551</v>
      </c>
      <c r="E43" s="1">
        <f t="shared" ref="E43:E48" si="4">F43-D43</f>
        <v>237000</v>
      </c>
      <c r="F43" s="5">
        <v>14408551</v>
      </c>
      <c r="G43" s="2"/>
      <c r="H43" s="2"/>
      <c r="I43" s="2"/>
      <c r="J43" s="2"/>
      <c r="K43" s="2"/>
    </row>
    <row r="44" spans="2:12" x14ac:dyDescent="0.25">
      <c r="B44" s="4">
        <v>329</v>
      </c>
      <c r="C44" s="7" t="s">
        <v>7</v>
      </c>
      <c r="D44" s="5">
        <v>1383140</v>
      </c>
      <c r="E44" s="1">
        <f t="shared" si="4"/>
        <v>80000</v>
      </c>
      <c r="F44" s="5">
        <v>1463140</v>
      </c>
      <c r="G44" s="2"/>
      <c r="H44" s="2"/>
      <c r="I44" s="2"/>
      <c r="J44" s="2"/>
      <c r="K44" s="2"/>
    </row>
    <row r="45" spans="2:12" x14ac:dyDescent="0.25">
      <c r="B45" s="4">
        <v>4</v>
      </c>
      <c r="C45" s="7" t="s">
        <v>8</v>
      </c>
      <c r="D45" s="5">
        <v>47160826</v>
      </c>
      <c r="E45" s="1">
        <f t="shared" si="4"/>
        <v>705886</v>
      </c>
      <c r="F45" s="5">
        <v>47866712</v>
      </c>
      <c r="G45" s="3"/>
      <c r="H45" s="3"/>
      <c r="I45" s="3"/>
      <c r="J45" s="3"/>
      <c r="K45" s="3"/>
      <c r="L45" s="1"/>
    </row>
    <row r="46" spans="2:12" s="4" customFormat="1" ht="15" customHeight="1" x14ac:dyDescent="0.25">
      <c r="B46" s="4">
        <v>42</v>
      </c>
      <c r="C46" s="7" t="s">
        <v>9</v>
      </c>
      <c r="D46" s="5">
        <v>34871776</v>
      </c>
      <c r="E46" s="1">
        <f t="shared" si="4"/>
        <v>705886</v>
      </c>
      <c r="F46" s="5">
        <v>35577662</v>
      </c>
      <c r="G46" s="5"/>
      <c r="H46" s="5"/>
      <c r="I46" s="5"/>
      <c r="J46" s="5"/>
      <c r="K46" s="5"/>
      <c r="L46" s="5"/>
    </row>
    <row r="47" spans="2:12" s="4" customFormat="1" ht="15" customHeight="1" x14ac:dyDescent="0.25">
      <c r="B47" s="4">
        <v>421</v>
      </c>
      <c r="C47" s="7" t="s">
        <v>10</v>
      </c>
      <c r="D47" s="5">
        <v>29424071</v>
      </c>
      <c r="E47" s="1">
        <f t="shared" ref="E47" si="5">F47-D47</f>
        <v>500000</v>
      </c>
      <c r="F47" s="5">
        <v>29924071</v>
      </c>
      <c r="G47" s="5"/>
      <c r="H47" s="5"/>
      <c r="I47" s="5"/>
      <c r="J47" s="5"/>
      <c r="K47" s="5"/>
      <c r="L47" s="5"/>
    </row>
    <row r="48" spans="2:12" x14ac:dyDescent="0.25">
      <c r="B48" s="4">
        <v>426</v>
      </c>
      <c r="C48" s="7" t="s">
        <v>11</v>
      </c>
      <c r="D48" s="5">
        <v>2842500</v>
      </c>
      <c r="E48" s="1">
        <f t="shared" si="4"/>
        <v>205886</v>
      </c>
      <c r="F48" s="5">
        <v>3048386</v>
      </c>
      <c r="G48" s="2"/>
      <c r="H48" s="2"/>
      <c r="I48" s="2"/>
      <c r="J48" s="2"/>
      <c r="K48" s="2"/>
    </row>
    <row r="49" spans="2:11" x14ac:dyDescent="0.25">
      <c r="B49" s="8"/>
      <c r="C49" s="7"/>
      <c r="D49" s="5"/>
      <c r="E49" s="5"/>
      <c r="F49" s="5"/>
      <c r="G49" s="2"/>
      <c r="H49" s="2"/>
      <c r="I49" s="2"/>
      <c r="J49" s="2"/>
      <c r="K49" s="2"/>
    </row>
    <row r="50" spans="2:11" x14ac:dyDescent="0.25">
      <c r="B50" s="8"/>
      <c r="C50" s="7"/>
      <c r="D50" s="5"/>
      <c r="E50" s="5"/>
      <c r="F50" s="5"/>
      <c r="G50" s="2"/>
      <c r="H50" s="2"/>
      <c r="I50" s="2"/>
      <c r="J50" s="2"/>
      <c r="K50" s="2"/>
    </row>
    <row r="51" spans="2:11" x14ac:dyDescent="0.25">
      <c r="B51" s="8"/>
      <c r="C51" s="10" t="s">
        <v>31</v>
      </c>
      <c r="D51" s="5"/>
      <c r="E51" s="5"/>
      <c r="F51" s="5"/>
      <c r="G51" s="2"/>
      <c r="H51" s="2"/>
      <c r="I51" s="2"/>
      <c r="J51" s="2"/>
      <c r="K51" s="2"/>
    </row>
    <row r="52" spans="2:11" x14ac:dyDescent="0.25">
      <c r="B52" s="8"/>
      <c r="C52" s="8" t="s">
        <v>32</v>
      </c>
      <c r="D52" s="5">
        <v>106531114</v>
      </c>
      <c r="E52" s="1">
        <f t="shared" ref="E52:E58" si="6">F52-D52</f>
        <v>-95827114</v>
      </c>
      <c r="F52" s="5">
        <v>10704000</v>
      </c>
      <c r="G52" s="2"/>
      <c r="H52" s="2"/>
      <c r="I52" s="2"/>
      <c r="J52" s="2"/>
      <c r="K52" s="2"/>
    </row>
    <row r="53" spans="2:11" x14ac:dyDescent="0.25">
      <c r="B53" s="8">
        <v>1</v>
      </c>
      <c r="C53" s="7" t="s">
        <v>34</v>
      </c>
      <c r="D53" s="5">
        <v>29758793</v>
      </c>
      <c r="E53" s="1">
        <f t="shared" si="6"/>
        <v>499386</v>
      </c>
      <c r="F53" s="5">
        <v>30258179</v>
      </c>
      <c r="G53" s="2"/>
      <c r="H53" s="2"/>
      <c r="I53" s="2"/>
      <c r="J53" s="2"/>
      <c r="K53" s="2"/>
    </row>
    <row r="54" spans="2:11" x14ac:dyDescent="0.25">
      <c r="B54" s="8">
        <v>11</v>
      </c>
      <c r="C54" s="7" t="s">
        <v>34</v>
      </c>
      <c r="D54" s="5">
        <v>29758793</v>
      </c>
      <c r="E54" s="1">
        <f t="shared" si="6"/>
        <v>499386</v>
      </c>
      <c r="F54" s="5">
        <v>30258179</v>
      </c>
      <c r="G54" s="2"/>
      <c r="H54" s="2"/>
      <c r="I54" s="2"/>
      <c r="J54" s="2"/>
      <c r="K54" s="2"/>
    </row>
    <row r="55" spans="2:11" x14ac:dyDescent="0.25">
      <c r="B55" s="8">
        <v>3</v>
      </c>
      <c r="C55" s="7" t="s">
        <v>35</v>
      </c>
      <c r="D55" s="5">
        <v>21641200</v>
      </c>
      <c r="E55" s="1">
        <f t="shared" si="6"/>
        <v>-250000</v>
      </c>
      <c r="F55" s="5">
        <v>21391200</v>
      </c>
      <c r="G55" s="2"/>
      <c r="H55" s="2"/>
      <c r="I55" s="2"/>
      <c r="J55" s="2"/>
      <c r="K55" s="2"/>
    </row>
    <row r="56" spans="2:11" x14ac:dyDescent="0.25">
      <c r="B56" s="8">
        <v>32</v>
      </c>
      <c r="C56" s="7" t="s">
        <v>36</v>
      </c>
      <c r="D56" s="5">
        <v>21641200</v>
      </c>
      <c r="E56" s="1">
        <f t="shared" si="6"/>
        <v>-250000</v>
      </c>
      <c r="F56" s="5">
        <v>21391200</v>
      </c>
      <c r="G56" s="2"/>
      <c r="H56" s="2"/>
      <c r="I56" s="2"/>
      <c r="J56" s="2"/>
      <c r="K56" s="2"/>
    </row>
    <row r="57" spans="2:11" x14ac:dyDescent="0.25">
      <c r="B57" s="8">
        <v>4</v>
      </c>
      <c r="C57" s="7" t="s">
        <v>37</v>
      </c>
      <c r="D57" s="5">
        <v>39917688</v>
      </c>
      <c r="E57" s="1">
        <f t="shared" si="6"/>
        <v>273500</v>
      </c>
      <c r="F57" s="5">
        <v>40191188</v>
      </c>
      <c r="G57" s="2"/>
      <c r="H57" s="2"/>
      <c r="I57" s="2"/>
      <c r="J57" s="2"/>
      <c r="K57" s="2"/>
    </row>
    <row r="58" spans="2:11" x14ac:dyDescent="0.25">
      <c r="B58" s="8">
        <v>42</v>
      </c>
      <c r="C58" s="7" t="s">
        <v>38</v>
      </c>
      <c r="D58" s="5">
        <v>24752626</v>
      </c>
      <c r="E58" s="1">
        <f t="shared" si="6"/>
        <v>273500</v>
      </c>
      <c r="F58" s="5">
        <v>25026126</v>
      </c>
      <c r="G58" s="2"/>
      <c r="H58" s="2"/>
      <c r="I58" s="2"/>
      <c r="J58" s="2"/>
      <c r="K58" s="2"/>
    </row>
    <row r="59" spans="2:11" x14ac:dyDescent="0.25">
      <c r="B59" s="8"/>
      <c r="C59" s="7"/>
      <c r="D59" s="5"/>
      <c r="E59" s="5"/>
      <c r="F59" s="5"/>
      <c r="G59" s="2"/>
      <c r="H59" s="2"/>
      <c r="I59" s="2"/>
      <c r="J59" s="2"/>
      <c r="K59" s="2"/>
    </row>
    <row r="60" spans="2:11" x14ac:dyDescent="0.25">
      <c r="B60" s="8"/>
      <c r="C60" s="7" t="s">
        <v>33</v>
      </c>
      <c r="D60" s="5">
        <v>104907114</v>
      </c>
      <c r="E60" s="1">
        <f t="shared" ref="E60:E69" si="7">F60-D60</f>
        <v>1022886</v>
      </c>
      <c r="F60" s="5">
        <v>105930000</v>
      </c>
      <c r="G60" s="2"/>
      <c r="H60" s="2"/>
      <c r="I60" s="2"/>
      <c r="J60" s="2"/>
      <c r="K60" s="2"/>
    </row>
    <row r="61" spans="2:11" x14ac:dyDescent="0.25">
      <c r="B61" s="8">
        <v>1</v>
      </c>
      <c r="C61" s="7" t="s">
        <v>34</v>
      </c>
      <c r="D61" s="5">
        <v>28362493</v>
      </c>
      <c r="E61" s="1">
        <f t="shared" si="7"/>
        <v>499386</v>
      </c>
      <c r="F61" s="5">
        <v>28861879</v>
      </c>
      <c r="G61" s="2"/>
      <c r="H61" s="2"/>
      <c r="I61" s="2"/>
      <c r="J61" s="2"/>
      <c r="K61" s="2"/>
    </row>
    <row r="62" spans="2:11" ht="30" customHeight="1" x14ac:dyDescent="0.25">
      <c r="B62" s="29" t="s">
        <v>0</v>
      </c>
      <c r="C62" s="29" t="s">
        <v>1</v>
      </c>
      <c r="D62" s="21" t="s">
        <v>17</v>
      </c>
      <c r="E62" s="21" t="s">
        <v>108</v>
      </c>
      <c r="F62" s="27" t="s">
        <v>18</v>
      </c>
    </row>
    <row r="63" spans="2:11" x14ac:dyDescent="0.25">
      <c r="B63" s="8">
        <v>11</v>
      </c>
      <c r="C63" s="7" t="s">
        <v>34</v>
      </c>
      <c r="D63" s="5">
        <v>28362493</v>
      </c>
      <c r="E63" s="1">
        <f t="shared" si="7"/>
        <v>499386</v>
      </c>
      <c r="F63" s="5">
        <v>28861879</v>
      </c>
      <c r="G63" s="2"/>
      <c r="H63" s="2"/>
      <c r="I63" s="2"/>
      <c r="J63" s="2"/>
      <c r="K63" s="2"/>
    </row>
    <row r="64" spans="2:11" x14ac:dyDescent="0.25">
      <c r="B64" s="8">
        <v>3</v>
      </c>
      <c r="C64" s="7" t="s">
        <v>35</v>
      </c>
      <c r="D64" s="5">
        <v>19367500</v>
      </c>
      <c r="E64" s="1">
        <f t="shared" si="7"/>
        <v>-250000</v>
      </c>
      <c r="F64" s="5">
        <v>19117500</v>
      </c>
      <c r="G64" s="2"/>
      <c r="H64" s="2"/>
      <c r="I64" s="2"/>
      <c r="J64" s="2"/>
      <c r="K64" s="2"/>
    </row>
    <row r="65" spans="2:11" x14ac:dyDescent="0.25">
      <c r="B65" s="8">
        <v>32</v>
      </c>
      <c r="C65" s="7" t="s">
        <v>36</v>
      </c>
      <c r="D65" s="5">
        <v>19367500</v>
      </c>
      <c r="E65" s="1">
        <f t="shared" si="7"/>
        <v>-250000</v>
      </c>
      <c r="F65" s="5">
        <v>19117500</v>
      </c>
      <c r="G65" s="2"/>
      <c r="H65" s="2"/>
      <c r="I65" s="2"/>
      <c r="J65" s="2"/>
      <c r="K65" s="2"/>
    </row>
    <row r="66" spans="2:11" x14ac:dyDescent="0.25">
      <c r="B66" s="8">
        <v>4</v>
      </c>
      <c r="C66" s="7" t="s">
        <v>37</v>
      </c>
      <c r="D66" s="5">
        <v>39917688</v>
      </c>
      <c r="E66" s="1">
        <f t="shared" si="7"/>
        <v>273500</v>
      </c>
      <c r="F66" s="5">
        <v>40191188</v>
      </c>
      <c r="G66" s="2"/>
      <c r="H66" s="2"/>
      <c r="I66" s="2"/>
      <c r="J66" s="2"/>
      <c r="K66" s="2"/>
    </row>
    <row r="67" spans="2:11" x14ac:dyDescent="0.25">
      <c r="B67" s="8">
        <v>42</v>
      </c>
      <c r="C67" s="7" t="s">
        <v>38</v>
      </c>
      <c r="D67" s="5">
        <v>24752626</v>
      </c>
      <c r="E67" s="1">
        <f t="shared" si="7"/>
        <v>273500</v>
      </c>
      <c r="F67" s="5">
        <v>25026126</v>
      </c>
      <c r="G67" s="2"/>
      <c r="H67" s="2"/>
      <c r="I67" s="2"/>
      <c r="J67" s="2"/>
      <c r="K67" s="2"/>
    </row>
    <row r="68" spans="2:11" x14ac:dyDescent="0.25">
      <c r="B68" s="8">
        <v>7</v>
      </c>
      <c r="C68" s="7" t="s">
        <v>39</v>
      </c>
      <c r="D68" s="5">
        <v>1866000</v>
      </c>
      <c r="E68" s="1">
        <f t="shared" si="7"/>
        <v>500000</v>
      </c>
      <c r="F68" s="5">
        <v>2366000</v>
      </c>
      <c r="G68" s="2"/>
      <c r="H68" s="2"/>
      <c r="I68" s="2"/>
      <c r="J68" s="2"/>
      <c r="K68" s="2"/>
    </row>
    <row r="69" spans="2:11" x14ac:dyDescent="0.25">
      <c r="B69" s="8">
        <v>71</v>
      </c>
      <c r="C69" s="7" t="s">
        <v>40</v>
      </c>
      <c r="D69" s="5">
        <v>1866000</v>
      </c>
      <c r="E69" s="1">
        <f t="shared" si="7"/>
        <v>500000</v>
      </c>
      <c r="F69" s="5">
        <v>2366000</v>
      </c>
      <c r="G69" s="2"/>
      <c r="H69" s="2"/>
      <c r="I69" s="2"/>
      <c r="J69" s="2"/>
      <c r="K69" s="2"/>
    </row>
    <row r="70" spans="2:11" x14ac:dyDescent="0.25">
      <c r="B70" s="8"/>
      <c r="C70" s="7"/>
      <c r="D70" s="5"/>
      <c r="E70" s="5"/>
      <c r="F70" s="5"/>
      <c r="G70" s="2"/>
      <c r="H70" s="2"/>
      <c r="I70" s="2"/>
      <c r="J70" s="2"/>
      <c r="K70" s="2"/>
    </row>
    <row r="71" spans="2:11" x14ac:dyDescent="0.25">
      <c r="B71" s="8"/>
      <c r="C71" s="7"/>
      <c r="D71" s="5"/>
      <c r="E71" s="5"/>
      <c r="F71" s="5"/>
      <c r="G71" s="2"/>
      <c r="H71" s="2"/>
      <c r="I71" s="2"/>
      <c r="J71" s="2"/>
      <c r="K71" s="2"/>
    </row>
    <row r="72" spans="2:11" x14ac:dyDescent="0.25">
      <c r="B72" s="8"/>
      <c r="C72" s="10" t="s">
        <v>41</v>
      </c>
      <c r="D72" s="5">
        <v>104907114</v>
      </c>
      <c r="E72" s="1">
        <f t="shared" ref="E72:E74" si="8">F72-D72</f>
        <v>1222886</v>
      </c>
      <c r="F72" s="5">
        <v>106130000</v>
      </c>
      <c r="G72" s="2"/>
      <c r="H72" s="2"/>
      <c r="I72" s="2"/>
      <c r="J72" s="2"/>
      <c r="K72" s="2"/>
    </row>
    <row r="73" spans="2:11" x14ac:dyDescent="0.25">
      <c r="B73" s="13" t="s">
        <v>42</v>
      </c>
      <c r="C73" s="7" t="s">
        <v>43</v>
      </c>
      <c r="D73" s="5">
        <v>9716100</v>
      </c>
      <c r="E73" s="1">
        <f t="shared" si="8"/>
        <v>265886</v>
      </c>
      <c r="F73" s="5">
        <v>9981986</v>
      </c>
      <c r="G73" s="2"/>
      <c r="H73" s="2"/>
      <c r="I73" s="2"/>
      <c r="J73" s="2"/>
      <c r="K73" s="2"/>
    </row>
    <row r="74" spans="2:11" x14ac:dyDescent="0.25">
      <c r="B74" s="13" t="s">
        <v>44</v>
      </c>
      <c r="C74" s="7" t="s">
        <v>45</v>
      </c>
      <c r="D74" s="5">
        <v>9403600</v>
      </c>
      <c r="E74" s="1">
        <f t="shared" si="8"/>
        <v>60000</v>
      </c>
      <c r="F74" s="5">
        <v>9463600</v>
      </c>
      <c r="G74" s="2"/>
      <c r="H74" s="2"/>
      <c r="I74" s="2"/>
      <c r="J74" s="2"/>
      <c r="K74" s="2"/>
    </row>
    <row r="75" spans="2:11" x14ac:dyDescent="0.25">
      <c r="B75" s="13" t="s">
        <v>46</v>
      </c>
      <c r="C75" s="7" t="s">
        <v>47</v>
      </c>
      <c r="D75" s="5">
        <v>312500</v>
      </c>
      <c r="E75" s="1">
        <f t="shared" ref="E75:E79" si="9">F75-D75</f>
        <v>205886</v>
      </c>
      <c r="F75" s="5">
        <v>518386</v>
      </c>
      <c r="G75" s="2"/>
      <c r="H75" s="2"/>
      <c r="I75" s="2"/>
      <c r="J75" s="2"/>
      <c r="K75" s="2"/>
    </row>
    <row r="76" spans="2:11" x14ac:dyDescent="0.25">
      <c r="B76" s="13" t="s">
        <v>48</v>
      </c>
      <c r="C76" s="7" t="s">
        <v>50</v>
      </c>
      <c r="D76" s="5">
        <v>37519069</v>
      </c>
      <c r="E76" s="1">
        <f t="shared" si="9"/>
        <v>500000</v>
      </c>
      <c r="F76" s="5">
        <v>38019069</v>
      </c>
      <c r="G76" s="2"/>
      <c r="H76" s="2"/>
      <c r="I76" s="2"/>
      <c r="J76" s="2"/>
      <c r="K76" s="2"/>
    </row>
    <row r="77" spans="2:11" x14ac:dyDescent="0.25">
      <c r="B77" s="13" t="s">
        <v>49</v>
      </c>
      <c r="C77" s="7" t="s">
        <v>51</v>
      </c>
      <c r="D77" s="5">
        <v>11697500</v>
      </c>
      <c r="E77" s="1">
        <f t="shared" si="9"/>
        <v>500000</v>
      </c>
      <c r="F77" s="5">
        <v>12197500</v>
      </c>
      <c r="G77" s="2"/>
      <c r="H77" s="2"/>
      <c r="I77" s="2"/>
      <c r="J77" s="2"/>
      <c r="K77" s="2"/>
    </row>
    <row r="78" spans="2:11" x14ac:dyDescent="0.25">
      <c r="B78" s="13" t="s">
        <v>52</v>
      </c>
      <c r="C78" s="7" t="s">
        <v>54</v>
      </c>
      <c r="D78" s="5">
        <v>9598800</v>
      </c>
      <c r="E78" s="1">
        <f t="shared" si="9"/>
        <v>257000</v>
      </c>
      <c r="F78" s="5">
        <v>9855800</v>
      </c>
      <c r="G78" s="2"/>
      <c r="H78" s="2"/>
      <c r="I78" s="2"/>
      <c r="J78" s="2"/>
      <c r="K78" s="2"/>
    </row>
    <row r="79" spans="2:11" x14ac:dyDescent="0.25">
      <c r="B79" s="13" t="s">
        <v>53</v>
      </c>
      <c r="C79" s="7" t="s">
        <v>55</v>
      </c>
      <c r="D79" s="5">
        <v>1153750</v>
      </c>
      <c r="E79" s="1">
        <f t="shared" si="9"/>
        <v>257000</v>
      </c>
      <c r="F79" s="5">
        <v>1410750</v>
      </c>
      <c r="G79" s="2"/>
      <c r="H79" s="2"/>
      <c r="I79" s="2"/>
      <c r="J79" s="2"/>
      <c r="K79" s="2"/>
    </row>
    <row r="80" spans="2:11" x14ac:dyDescent="0.25">
      <c r="B80" s="13"/>
      <c r="C80" s="7"/>
      <c r="D80" s="5"/>
      <c r="E80" s="5"/>
      <c r="F80" s="5"/>
      <c r="G80" s="2"/>
      <c r="H80" s="2"/>
      <c r="I80" s="2"/>
      <c r="J80" s="2"/>
      <c r="K80" s="2"/>
    </row>
    <row r="81" spans="2:11" x14ac:dyDescent="0.25">
      <c r="B81" s="13"/>
      <c r="C81" s="7"/>
      <c r="D81" s="5"/>
      <c r="E81" s="5"/>
      <c r="F81" s="5"/>
      <c r="G81" s="2"/>
      <c r="H81" s="2"/>
      <c r="I81" s="2"/>
      <c r="J81" s="2"/>
      <c r="K81" s="2"/>
    </row>
    <row r="82" spans="2:11" x14ac:dyDescent="0.25">
      <c r="B82" s="13"/>
      <c r="C82" s="11" t="s">
        <v>56</v>
      </c>
      <c r="D82" s="5"/>
      <c r="E82" s="5"/>
      <c r="F82" s="5"/>
      <c r="G82" s="2"/>
      <c r="H82" s="2"/>
      <c r="I82" s="2"/>
      <c r="J82" s="2"/>
      <c r="K82" s="2"/>
    </row>
    <row r="83" spans="2:11" x14ac:dyDescent="0.25">
      <c r="B83" s="13"/>
      <c r="C83" s="7"/>
      <c r="D83" s="5"/>
      <c r="E83" s="5"/>
      <c r="F83" s="5"/>
      <c r="G83" s="2"/>
      <c r="H83" s="2"/>
      <c r="I83" s="2"/>
      <c r="J83" s="2"/>
      <c r="K83" s="2"/>
    </row>
    <row r="84" spans="2:11" x14ac:dyDescent="0.25">
      <c r="B84" s="13"/>
      <c r="C84" s="10" t="s">
        <v>57</v>
      </c>
      <c r="D84" s="5"/>
      <c r="E84" s="5"/>
      <c r="F84" s="5"/>
      <c r="G84" s="2"/>
      <c r="H84" s="2"/>
      <c r="I84" s="2"/>
      <c r="J84" s="2"/>
      <c r="K84" s="2"/>
    </row>
    <row r="85" spans="2:11" x14ac:dyDescent="0.25">
      <c r="B85" s="4">
        <v>8</v>
      </c>
      <c r="C85" s="7" t="s">
        <v>12</v>
      </c>
      <c r="D85" s="5">
        <v>1866000</v>
      </c>
      <c r="E85" s="1">
        <f t="shared" ref="E85:E87" si="10">F85-D85</f>
        <v>500000</v>
      </c>
      <c r="F85" s="5">
        <v>2366000</v>
      </c>
      <c r="G85" s="2"/>
      <c r="H85" s="2"/>
      <c r="I85" s="2"/>
      <c r="J85" s="2"/>
      <c r="K85" s="2"/>
    </row>
    <row r="86" spans="2:11" x14ac:dyDescent="0.25">
      <c r="B86" s="4">
        <v>84</v>
      </c>
      <c r="C86" s="7" t="s">
        <v>13</v>
      </c>
      <c r="D86" s="5">
        <v>1866000</v>
      </c>
      <c r="E86" s="1">
        <f t="shared" si="10"/>
        <v>500000</v>
      </c>
      <c r="F86" s="5">
        <v>2366000</v>
      </c>
      <c r="G86" s="2"/>
      <c r="H86" s="2"/>
      <c r="I86" s="2"/>
      <c r="J86" s="2"/>
      <c r="K86" s="2"/>
    </row>
    <row r="87" spans="2:11" x14ac:dyDescent="0.25">
      <c r="B87" s="8">
        <v>847</v>
      </c>
      <c r="C87" s="7" t="s">
        <v>27</v>
      </c>
      <c r="D87" s="5">
        <v>0</v>
      </c>
      <c r="E87" s="1">
        <f t="shared" si="10"/>
        <v>500000</v>
      </c>
      <c r="F87" s="5">
        <v>500000</v>
      </c>
      <c r="G87" s="2"/>
      <c r="H87" s="2"/>
      <c r="I87" s="2"/>
      <c r="J87" s="2"/>
      <c r="K87" s="2"/>
    </row>
    <row r="88" spans="2:11" x14ac:dyDescent="0.25">
      <c r="B88" s="13"/>
      <c r="C88" s="10"/>
      <c r="D88" s="5"/>
      <c r="E88" s="5"/>
      <c r="F88" s="5"/>
      <c r="G88" s="2"/>
      <c r="H88" s="2"/>
      <c r="I88" s="2"/>
      <c r="J88" s="2"/>
      <c r="K88" s="2"/>
    </row>
    <row r="89" spans="2:11" x14ac:dyDescent="0.25">
      <c r="B89" s="13"/>
      <c r="C89" s="10" t="s">
        <v>58</v>
      </c>
      <c r="D89" s="5"/>
      <c r="E89" s="5"/>
      <c r="F89" s="5"/>
      <c r="G89" s="2"/>
      <c r="H89" s="2"/>
      <c r="I89" s="2"/>
      <c r="J89" s="2"/>
      <c r="K89" s="2"/>
    </row>
    <row r="90" spans="2:11" x14ac:dyDescent="0.25">
      <c r="B90" s="13"/>
      <c r="C90" t="s">
        <v>32</v>
      </c>
      <c r="D90" s="5">
        <v>1866000</v>
      </c>
      <c r="E90" s="1">
        <f t="shared" ref="E90:E92" si="11">F90-D90</f>
        <v>500000</v>
      </c>
      <c r="F90" s="5">
        <v>2366000</v>
      </c>
      <c r="G90" s="2"/>
      <c r="H90" s="2"/>
      <c r="I90" s="2"/>
      <c r="J90" s="2"/>
      <c r="K90" s="2"/>
    </row>
    <row r="91" spans="2:11" x14ac:dyDescent="0.25">
      <c r="B91" s="13" t="s">
        <v>59</v>
      </c>
      <c r="C91" s="7" t="s">
        <v>39</v>
      </c>
      <c r="D91" s="5">
        <v>1866000</v>
      </c>
      <c r="E91" s="1">
        <f t="shared" si="11"/>
        <v>500000</v>
      </c>
      <c r="F91" s="5">
        <v>2366000</v>
      </c>
      <c r="G91" s="2"/>
      <c r="H91" s="2"/>
      <c r="I91" s="2"/>
      <c r="J91" s="2"/>
      <c r="K91" s="2"/>
    </row>
    <row r="92" spans="2:11" x14ac:dyDescent="0.25">
      <c r="B92" s="13" t="s">
        <v>60</v>
      </c>
      <c r="C92" s="7" t="s">
        <v>40</v>
      </c>
      <c r="D92" s="5">
        <v>1866000</v>
      </c>
      <c r="E92" s="1">
        <f t="shared" si="11"/>
        <v>500000</v>
      </c>
      <c r="F92" s="5">
        <v>2366000</v>
      </c>
      <c r="G92" s="2"/>
      <c r="H92" s="2"/>
      <c r="I92" s="2"/>
      <c r="J92" s="2"/>
      <c r="K92" s="2"/>
    </row>
    <row r="93" spans="2:11" x14ac:dyDescent="0.25">
      <c r="B93" s="13"/>
      <c r="C93" s="10"/>
      <c r="D93" s="5"/>
      <c r="E93" s="5"/>
      <c r="F93" s="5"/>
      <c r="G93" s="2"/>
      <c r="H93" s="2"/>
      <c r="I93" s="2"/>
      <c r="J93" s="2"/>
      <c r="K93" s="2"/>
    </row>
    <row r="94" spans="2:11" ht="30" customHeight="1" x14ac:dyDescent="0.25">
      <c r="B94" s="29" t="s">
        <v>0</v>
      </c>
      <c r="C94" s="29" t="s">
        <v>1</v>
      </c>
      <c r="D94" s="21" t="s">
        <v>17</v>
      </c>
      <c r="E94" s="21" t="s">
        <v>108</v>
      </c>
      <c r="F94" s="27" t="s">
        <v>18</v>
      </c>
    </row>
    <row r="95" spans="2:11" x14ac:dyDescent="0.25">
      <c r="B95" s="13"/>
      <c r="C95" s="10"/>
      <c r="D95" s="5"/>
      <c r="E95" s="5"/>
      <c r="F95" s="5"/>
      <c r="G95" s="2"/>
      <c r="H95" s="2"/>
      <c r="I95" s="2"/>
      <c r="J95" s="2"/>
      <c r="K95" s="2"/>
    </row>
    <row r="96" spans="2:11" x14ac:dyDescent="0.25">
      <c r="B96" s="13"/>
      <c r="C96" s="12" t="s">
        <v>61</v>
      </c>
      <c r="D96" s="5"/>
      <c r="E96" s="5"/>
      <c r="F96" s="5"/>
      <c r="G96" s="2"/>
      <c r="H96" s="2"/>
      <c r="I96" s="2"/>
      <c r="J96" s="2"/>
      <c r="K96" s="2"/>
    </row>
    <row r="97" spans="2:11" x14ac:dyDescent="0.25">
      <c r="B97" s="13"/>
      <c r="C97" s="10"/>
      <c r="D97" s="5"/>
      <c r="E97" s="5"/>
      <c r="F97" s="5"/>
      <c r="G97" s="2"/>
      <c r="H97" s="2"/>
      <c r="I97" s="2"/>
      <c r="J97" s="2"/>
      <c r="K97" s="2"/>
    </row>
    <row r="98" spans="2:11" x14ac:dyDescent="0.25">
      <c r="B98" s="13"/>
      <c r="C98" s="10" t="s">
        <v>62</v>
      </c>
      <c r="D98" s="5">
        <v>109777114</v>
      </c>
      <c r="E98" s="1">
        <f t="shared" ref="E98:E100" si="12">F98-D98</f>
        <v>1022886</v>
      </c>
      <c r="F98" s="5">
        <v>110800000</v>
      </c>
      <c r="G98" s="2"/>
      <c r="H98" s="2"/>
      <c r="I98" s="2"/>
      <c r="J98" s="2"/>
      <c r="K98" s="2"/>
    </row>
    <row r="99" spans="2:11" x14ac:dyDescent="0.25">
      <c r="B99" s="14" t="s">
        <v>63</v>
      </c>
      <c r="C99" s="7" t="s">
        <v>64</v>
      </c>
      <c r="D99" s="5">
        <v>109777114</v>
      </c>
      <c r="E99" s="1">
        <f t="shared" si="12"/>
        <v>1022886</v>
      </c>
      <c r="F99" s="5">
        <v>110800000</v>
      </c>
      <c r="G99" s="2"/>
      <c r="H99" s="2"/>
      <c r="I99" s="2"/>
      <c r="J99" s="2"/>
      <c r="K99" s="2"/>
    </row>
    <row r="100" spans="2:11" x14ac:dyDescent="0.25">
      <c r="B100" s="13" t="s">
        <v>65</v>
      </c>
      <c r="C100" s="7" t="s">
        <v>64</v>
      </c>
      <c r="D100" s="5">
        <v>80167519</v>
      </c>
      <c r="E100" s="1">
        <f t="shared" si="12"/>
        <v>1022886</v>
      </c>
      <c r="F100" s="5">
        <v>81190405</v>
      </c>
      <c r="G100" s="2"/>
      <c r="H100" s="2"/>
      <c r="I100" s="2"/>
      <c r="J100" s="2"/>
      <c r="K100" s="2"/>
    </row>
    <row r="101" spans="2:11" x14ac:dyDescent="0.25">
      <c r="B101" s="13"/>
      <c r="C101" s="10"/>
      <c r="D101" s="5"/>
      <c r="E101" s="5"/>
      <c r="F101" s="5"/>
      <c r="G101" s="2"/>
      <c r="H101" s="2"/>
      <c r="I101" s="2"/>
      <c r="J101" s="2"/>
      <c r="K101" s="2"/>
    </row>
    <row r="102" spans="2:11" x14ac:dyDescent="0.25">
      <c r="B102" s="13"/>
      <c r="C102" s="10"/>
      <c r="D102" s="5"/>
      <c r="E102" s="5"/>
      <c r="F102" s="5"/>
      <c r="G102" s="2"/>
      <c r="H102" s="2"/>
      <c r="I102" s="2"/>
      <c r="J102" s="2"/>
      <c r="K102" s="2"/>
    </row>
    <row r="103" spans="2:11" x14ac:dyDescent="0.25">
      <c r="B103" s="13"/>
      <c r="C103" s="10" t="s">
        <v>66</v>
      </c>
      <c r="D103" s="5">
        <v>109777114</v>
      </c>
      <c r="E103" s="1">
        <f t="shared" ref="E103:E105" si="13">F103-D103</f>
        <v>1022886</v>
      </c>
      <c r="F103" s="5">
        <v>110800000</v>
      </c>
      <c r="G103" s="2"/>
      <c r="H103" s="2"/>
      <c r="I103" s="2"/>
      <c r="J103" s="2"/>
      <c r="K103" s="2"/>
    </row>
    <row r="104" spans="2:11" x14ac:dyDescent="0.25">
      <c r="B104" s="14" t="s">
        <v>63</v>
      </c>
      <c r="C104" s="7" t="s">
        <v>64</v>
      </c>
      <c r="D104" s="5">
        <v>109777114</v>
      </c>
      <c r="E104" s="1">
        <f t="shared" si="13"/>
        <v>1022886</v>
      </c>
      <c r="F104" s="5">
        <v>110800000</v>
      </c>
      <c r="G104" s="2"/>
      <c r="H104" s="2"/>
      <c r="I104" s="2"/>
      <c r="J104" s="2"/>
      <c r="K104" s="2"/>
    </row>
    <row r="105" spans="2:11" x14ac:dyDescent="0.25">
      <c r="B105" s="13" t="s">
        <v>65</v>
      </c>
      <c r="C105" s="7" t="s">
        <v>64</v>
      </c>
      <c r="D105" s="5">
        <v>80167519</v>
      </c>
      <c r="E105" s="1">
        <f t="shared" si="13"/>
        <v>1022886</v>
      </c>
      <c r="F105" s="5">
        <v>81190405</v>
      </c>
      <c r="G105" s="2"/>
      <c r="H105" s="2"/>
      <c r="I105" s="2"/>
      <c r="J105" s="2"/>
      <c r="K105" s="2"/>
    </row>
    <row r="106" spans="2:11" x14ac:dyDescent="0.25">
      <c r="G106" s="2"/>
      <c r="H106" s="2"/>
      <c r="I106" s="2"/>
      <c r="J106" s="2"/>
      <c r="K106" s="2"/>
    </row>
    <row r="107" spans="2:11" x14ac:dyDescent="0.25">
      <c r="B107" s="14" t="s">
        <v>67</v>
      </c>
      <c r="C107" s="10" t="s">
        <v>34</v>
      </c>
      <c r="D107" s="5">
        <v>21967693</v>
      </c>
      <c r="E107" s="1">
        <f t="shared" ref="E107:E114" si="14">F107-D107</f>
        <v>499386</v>
      </c>
      <c r="F107" s="5">
        <v>22467079</v>
      </c>
      <c r="G107" s="2"/>
      <c r="H107" s="2"/>
      <c r="I107" s="2"/>
      <c r="J107" s="2"/>
      <c r="K107" s="2"/>
    </row>
    <row r="108" spans="2:11" x14ac:dyDescent="0.25">
      <c r="B108" s="14" t="s">
        <v>68</v>
      </c>
      <c r="C108" s="10" t="s">
        <v>34</v>
      </c>
      <c r="D108" s="5">
        <v>21967693</v>
      </c>
      <c r="E108" s="1">
        <f t="shared" si="14"/>
        <v>499386</v>
      </c>
      <c r="F108" s="5">
        <v>22467079</v>
      </c>
      <c r="G108" s="2"/>
      <c r="H108" s="2"/>
      <c r="I108" s="2"/>
      <c r="J108" s="2"/>
      <c r="K108" s="2"/>
    </row>
    <row r="109" spans="2:11" x14ac:dyDescent="0.25">
      <c r="B109" s="14" t="s">
        <v>69</v>
      </c>
      <c r="C109" s="7" t="s">
        <v>35</v>
      </c>
      <c r="D109" s="5">
        <v>22841200</v>
      </c>
      <c r="E109" s="1">
        <f t="shared" si="14"/>
        <v>-250000</v>
      </c>
      <c r="F109" s="5">
        <v>22591200</v>
      </c>
      <c r="G109" s="2"/>
      <c r="H109" s="2"/>
      <c r="I109" s="2"/>
      <c r="J109" s="2"/>
      <c r="K109" s="2"/>
    </row>
    <row r="110" spans="2:11" x14ac:dyDescent="0.25">
      <c r="B110" s="14" t="s">
        <v>70</v>
      </c>
      <c r="C110" s="7" t="s">
        <v>36</v>
      </c>
      <c r="D110" s="5">
        <v>21641200</v>
      </c>
      <c r="E110" s="1">
        <f t="shared" si="14"/>
        <v>-250000</v>
      </c>
      <c r="F110" s="5">
        <v>21391200</v>
      </c>
      <c r="G110" s="2"/>
      <c r="H110" s="2"/>
      <c r="I110" s="2"/>
      <c r="J110" s="2"/>
      <c r="K110" s="2"/>
    </row>
    <row r="111" spans="2:11" x14ac:dyDescent="0.25">
      <c r="B111" s="14" t="s">
        <v>71</v>
      </c>
      <c r="C111" s="7" t="s">
        <v>37</v>
      </c>
      <c r="D111" s="5">
        <v>24752626</v>
      </c>
      <c r="E111" s="1">
        <f t="shared" si="14"/>
        <v>273500</v>
      </c>
      <c r="F111" s="5">
        <v>25026126</v>
      </c>
      <c r="G111" s="2"/>
      <c r="H111" s="2"/>
      <c r="I111" s="2"/>
      <c r="J111" s="2"/>
      <c r="K111" s="2"/>
    </row>
    <row r="112" spans="2:11" x14ac:dyDescent="0.25">
      <c r="B112" s="14" t="s">
        <v>72</v>
      </c>
      <c r="C112" s="7" t="s">
        <v>38</v>
      </c>
      <c r="D112" s="5">
        <v>24752626</v>
      </c>
      <c r="E112" s="1">
        <f t="shared" si="14"/>
        <v>273500</v>
      </c>
      <c r="F112" s="5">
        <v>25026126</v>
      </c>
      <c r="G112" s="2"/>
      <c r="H112" s="2"/>
      <c r="I112" s="2"/>
      <c r="J112" s="2"/>
      <c r="K112" s="2"/>
    </row>
    <row r="113" spans="2:11" x14ac:dyDescent="0.25">
      <c r="B113" s="14" t="s">
        <v>73</v>
      </c>
      <c r="C113" s="7" t="s">
        <v>39</v>
      </c>
      <c r="D113" s="5">
        <v>1866000</v>
      </c>
      <c r="E113" s="1">
        <f t="shared" si="14"/>
        <v>500000</v>
      </c>
      <c r="F113" s="5">
        <v>2366000</v>
      </c>
      <c r="G113" s="2"/>
      <c r="H113" s="2"/>
      <c r="I113" s="2"/>
      <c r="J113" s="2"/>
      <c r="K113" s="2"/>
    </row>
    <row r="114" spans="2:11" x14ac:dyDescent="0.25">
      <c r="B114" s="14" t="s">
        <v>74</v>
      </c>
      <c r="C114" s="7" t="s">
        <v>40</v>
      </c>
      <c r="D114" s="5">
        <v>1866000</v>
      </c>
      <c r="E114" s="1">
        <f t="shared" si="14"/>
        <v>500000</v>
      </c>
      <c r="F114" s="5">
        <v>2366000</v>
      </c>
      <c r="G114" s="2"/>
      <c r="H114" s="2"/>
      <c r="I114" s="2"/>
      <c r="J114" s="2"/>
      <c r="K114" s="2"/>
    </row>
    <row r="115" spans="2:11" x14ac:dyDescent="0.25">
      <c r="B115" s="13"/>
      <c r="C115" s="10"/>
      <c r="D115" s="5"/>
      <c r="E115" s="5"/>
      <c r="F115" s="5"/>
      <c r="G115" s="2"/>
      <c r="H115" s="2"/>
      <c r="I115" s="2"/>
      <c r="J115" s="2"/>
      <c r="K115" s="2"/>
    </row>
    <row r="116" spans="2:11" ht="30" x14ac:dyDescent="0.25">
      <c r="B116" s="10" t="s">
        <v>75</v>
      </c>
      <c r="C116" s="15" t="s">
        <v>76</v>
      </c>
      <c r="D116" s="5">
        <v>8619000</v>
      </c>
      <c r="E116" s="1">
        <f>F116-D116</f>
        <v>60000</v>
      </c>
      <c r="F116" s="5">
        <v>8679000</v>
      </c>
      <c r="G116" s="2"/>
      <c r="H116" s="2"/>
      <c r="I116" s="2"/>
      <c r="J116" s="2"/>
      <c r="K116" s="2"/>
    </row>
    <row r="117" spans="2:11" x14ac:dyDescent="0.25">
      <c r="B117" s="13" t="s">
        <v>77</v>
      </c>
      <c r="C117" s="7" t="s">
        <v>78</v>
      </c>
      <c r="D117" s="5"/>
      <c r="E117" s="5"/>
      <c r="F117" s="5"/>
      <c r="G117" s="2"/>
      <c r="H117" s="2"/>
      <c r="I117" s="2"/>
      <c r="J117" s="2"/>
      <c r="K117" s="2"/>
    </row>
    <row r="118" spans="2:11" ht="30" x14ac:dyDescent="0.25">
      <c r="B118" s="14" t="s">
        <v>83</v>
      </c>
      <c r="C118" s="7" t="s">
        <v>84</v>
      </c>
      <c r="D118" s="9"/>
      <c r="E118" s="9"/>
      <c r="F118" s="9"/>
      <c r="G118" s="2"/>
      <c r="H118" s="2"/>
      <c r="I118" s="2"/>
      <c r="J118" s="2"/>
      <c r="K118" s="2"/>
    </row>
    <row r="119" spans="2:11" x14ac:dyDescent="0.25">
      <c r="B119" s="13" t="s">
        <v>79</v>
      </c>
      <c r="C119" s="7" t="s">
        <v>26</v>
      </c>
      <c r="D119" s="5">
        <v>2200000</v>
      </c>
      <c r="E119" s="1">
        <f t="shared" ref="E119:E128" si="15">F119-D119</f>
        <v>-20000</v>
      </c>
      <c r="F119" s="5">
        <v>2180000</v>
      </c>
      <c r="G119" s="2"/>
      <c r="H119" s="2"/>
      <c r="I119" s="2"/>
      <c r="J119" s="2"/>
      <c r="K119" s="2"/>
    </row>
    <row r="120" spans="2:11" x14ac:dyDescent="0.25">
      <c r="B120" s="13" t="s">
        <v>80</v>
      </c>
      <c r="C120" s="7" t="s">
        <v>7</v>
      </c>
      <c r="D120" s="5">
        <v>125000</v>
      </c>
      <c r="E120" s="1">
        <f t="shared" si="15"/>
        <v>20000</v>
      </c>
      <c r="F120" s="5">
        <v>145000</v>
      </c>
      <c r="G120" s="2"/>
      <c r="H120" s="2"/>
      <c r="I120" s="2"/>
      <c r="J120" s="2"/>
      <c r="K120" s="2"/>
    </row>
    <row r="121" spans="2:11" x14ac:dyDescent="0.25">
      <c r="B121" s="13"/>
      <c r="C121" s="7"/>
      <c r="D121" s="5"/>
      <c r="E121" s="1">
        <f t="shared" si="15"/>
        <v>0</v>
      </c>
      <c r="F121" s="5"/>
      <c r="G121" s="2"/>
      <c r="H121" s="2"/>
      <c r="I121" s="2"/>
      <c r="J121" s="2"/>
      <c r="K121" s="2"/>
    </row>
    <row r="122" spans="2:11" x14ac:dyDescent="0.25">
      <c r="B122" s="13" t="s">
        <v>81</v>
      </c>
      <c r="C122" s="7" t="s">
        <v>82</v>
      </c>
      <c r="D122" s="5">
        <v>420000</v>
      </c>
      <c r="E122" s="1">
        <f t="shared" si="15"/>
        <v>60000</v>
      </c>
      <c r="F122" s="5">
        <v>480000</v>
      </c>
      <c r="G122" s="2"/>
      <c r="H122" s="2"/>
      <c r="I122" s="2"/>
      <c r="J122" s="2"/>
      <c r="K122" s="2"/>
    </row>
    <row r="123" spans="2:11" x14ac:dyDescent="0.25">
      <c r="B123" s="14" t="s">
        <v>67</v>
      </c>
      <c r="C123" s="7" t="s">
        <v>34</v>
      </c>
      <c r="D123" s="5">
        <v>420000</v>
      </c>
      <c r="E123" s="1">
        <f t="shared" si="15"/>
        <v>60000</v>
      </c>
      <c r="F123" s="5">
        <v>480000</v>
      </c>
      <c r="G123" s="2"/>
      <c r="H123" s="2"/>
      <c r="I123" s="2"/>
      <c r="J123" s="2"/>
      <c r="K123" s="2"/>
    </row>
    <row r="124" spans="2:11" x14ac:dyDescent="0.25">
      <c r="B124" s="14" t="s">
        <v>68</v>
      </c>
      <c r="C124" s="10" t="s">
        <v>34</v>
      </c>
      <c r="D124" s="5">
        <v>420000</v>
      </c>
      <c r="E124" s="1">
        <f t="shared" si="15"/>
        <v>60000</v>
      </c>
      <c r="F124" s="5">
        <v>480000</v>
      </c>
      <c r="G124" s="2"/>
      <c r="H124" s="2"/>
      <c r="I124" s="2"/>
      <c r="J124" s="2"/>
      <c r="K124" s="2"/>
    </row>
    <row r="125" spans="2:11" ht="30" customHeight="1" x14ac:dyDescent="0.25">
      <c r="B125" s="29" t="s">
        <v>0</v>
      </c>
      <c r="C125" s="29" t="s">
        <v>1</v>
      </c>
      <c r="D125" s="21" t="s">
        <v>17</v>
      </c>
      <c r="E125" s="21" t="s">
        <v>108</v>
      </c>
      <c r="F125" s="27" t="s">
        <v>18</v>
      </c>
    </row>
    <row r="126" spans="2:11" ht="30" x14ac:dyDescent="0.25">
      <c r="B126" s="13" t="s">
        <v>85</v>
      </c>
      <c r="C126" s="7" t="s">
        <v>84</v>
      </c>
      <c r="D126" s="5">
        <v>420000</v>
      </c>
      <c r="E126" s="1">
        <f t="shared" si="15"/>
        <v>60000</v>
      </c>
      <c r="F126" s="5">
        <v>480000</v>
      </c>
      <c r="G126" s="2"/>
      <c r="H126" s="2"/>
      <c r="I126" s="2"/>
      <c r="J126" s="2"/>
      <c r="K126" s="2"/>
    </row>
    <row r="127" spans="2:11" x14ac:dyDescent="0.25">
      <c r="B127" s="13" t="s">
        <v>86</v>
      </c>
      <c r="C127" s="7" t="s">
        <v>6</v>
      </c>
      <c r="D127" s="5">
        <v>420000</v>
      </c>
      <c r="E127" s="1">
        <f t="shared" si="15"/>
        <v>60000</v>
      </c>
      <c r="F127" s="5">
        <v>480000</v>
      </c>
      <c r="G127" s="2"/>
      <c r="H127" s="2"/>
      <c r="I127" s="2"/>
      <c r="J127" s="2"/>
      <c r="K127" s="2"/>
    </row>
    <row r="128" spans="2:11" x14ac:dyDescent="0.25">
      <c r="B128" s="13" t="s">
        <v>80</v>
      </c>
      <c r="C128" s="7" t="s">
        <v>7</v>
      </c>
      <c r="D128" s="5">
        <v>420000</v>
      </c>
      <c r="E128" s="1">
        <f t="shared" si="15"/>
        <v>60000</v>
      </c>
      <c r="F128" s="5">
        <v>480000</v>
      </c>
      <c r="G128" s="2"/>
      <c r="H128" s="2"/>
      <c r="I128" s="2"/>
      <c r="J128" s="2"/>
      <c r="K128" s="2"/>
    </row>
    <row r="129" spans="2:11" x14ac:dyDescent="0.25">
      <c r="B129" s="13"/>
      <c r="C129" s="7"/>
      <c r="D129" s="5"/>
      <c r="E129" s="5"/>
      <c r="F129" s="5"/>
      <c r="G129" s="2"/>
      <c r="H129" s="2"/>
      <c r="I129" s="2"/>
      <c r="J129" s="2"/>
      <c r="K129" s="2"/>
    </row>
    <row r="130" spans="2:11" ht="30" x14ac:dyDescent="0.25">
      <c r="B130" s="10" t="s">
        <v>87</v>
      </c>
      <c r="C130" s="15" t="s">
        <v>88</v>
      </c>
      <c r="D130" s="5">
        <v>40443569</v>
      </c>
      <c r="E130" s="1">
        <f t="shared" ref="E130:E133" si="16">F130-D130</f>
        <v>500000</v>
      </c>
      <c r="F130" s="5">
        <v>40943569</v>
      </c>
      <c r="G130" s="2"/>
      <c r="H130" s="2"/>
      <c r="I130" s="2"/>
      <c r="J130" s="2"/>
      <c r="K130" s="2"/>
    </row>
    <row r="131" spans="2:11" x14ac:dyDescent="0.25">
      <c r="B131" s="13" t="s">
        <v>14</v>
      </c>
      <c r="C131" s="7" t="s">
        <v>15</v>
      </c>
      <c r="D131" s="5">
        <v>7170000</v>
      </c>
      <c r="E131" s="1">
        <f t="shared" si="16"/>
        <v>500000</v>
      </c>
      <c r="F131" s="5">
        <v>7670000</v>
      </c>
      <c r="G131" s="2"/>
      <c r="H131" s="2"/>
      <c r="I131" s="2"/>
      <c r="J131" s="2"/>
      <c r="K131" s="2"/>
    </row>
    <row r="132" spans="2:11" x14ac:dyDescent="0.25">
      <c r="B132" s="14" t="s">
        <v>73</v>
      </c>
      <c r="C132" s="7" t="s">
        <v>39</v>
      </c>
      <c r="D132" s="5">
        <v>0</v>
      </c>
      <c r="E132" s="1">
        <f t="shared" si="16"/>
        <v>500000</v>
      </c>
      <c r="F132" s="5">
        <v>500000</v>
      </c>
      <c r="G132" s="2"/>
      <c r="H132" s="2"/>
      <c r="I132" s="2"/>
      <c r="J132" s="2"/>
      <c r="K132" s="2"/>
    </row>
    <row r="133" spans="2:11" x14ac:dyDescent="0.25">
      <c r="B133" s="14" t="s">
        <v>89</v>
      </c>
      <c r="C133" s="7" t="s">
        <v>40</v>
      </c>
      <c r="D133" s="5">
        <v>0</v>
      </c>
      <c r="E133" s="1">
        <f t="shared" si="16"/>
        <v>500000</v>
      </c>
      <c r="F133" s="5">
        <v>500000</v>
      </c>
      <c r="G133" s="2"/>
      <c r="H133" s="2"/>
      <c r="I133" s="2"/>
      <c r="J133" s="2"/>
      <c r="K133" s="2"/>
    </row>
    <row r="134" spans="2:11" x14ac:dyDescent="0.25">
      <c r="B134" s="13"/>
      <c r="C134" s="7"/>
      <c r="D134" s="5"/>
      <c r="E134" s="5"/>
      <c r="F134" s="5"/>
      <c r="G134" s="2"/>
      <c r="H134" s="2"/>
      <c r="I134" s="2"/>
      <c r="J134" s="2"/>
      <c r="K134" s="2"/>
    </row>
    <row r="135" spans="2:11" x14ac:dyDescent="0.25">
      <c r="B135" s="13"/>
      <c r="C135" s="7"/>
      <c r="D135" s="5"/>
      <c r="E135" s="5"/>
      <c r="F135" s="5"/>
      <c r="G135" s="2"/>
      <c r="H135" s="2"/>
      <c r="I135" s="2"/>
      <c r="J135" s="2"/>
      <c r="K135" s="2"/>
    </row>
    <row r="136" spans="2:11" ht="24" customHeight="1" x14ac:dyDescent="0.25">
      <c r="B136" s="13"/>
      <c r="C136" s="7"/>
      <c r="G136" s="2"/>
      <c r="H136" s="2"/>
      <c r="I136" s="2"/>
      <c r="J136" s="2"/>
      <c r="K136" s="2"/>
    </row>
    <row r="137" spans="2:11" x14ac:dyDescent="0.25">
      <c r="B137" s="13" t="s">
        <v>85</v>
      </c>
      <c r="C137" s="7" t="s">
        <v>90</v>
      </c>
      <c r="D137" s="5">
        <v>2150000</v>
      </c>
      <c r="E137" s="1">
        <f t="shared" ref="E137:E139" si="17">F137-D137</f>
        <v>500000</v>
      </c>
      <c r="F137" s="5">
        <v>2650000</v>
      </c>
      <c r="G137" s="2"/>
      <c r="H137" s="2"/>
      <c r="I137" s="2"/>
      <c r="J137" s="2"/>
      <c r="K137" s="2"/>
    </row>
    <row r="138" spans="2:11" x14ac:dyDescent="0.25">
      <c r="B138" s="13" t="s">
        <v>91</v>
      </c>
      <c r="C138" s="7" t="s">
        <v>9</v>
      </c>
      <c r="D138" s="5">
        <v>2150000</v>
      </c>
      <c r="E138" s="1">
        <f t="shared" si="17"/>
        <v>500000</v>
      </c>
      <c r="F138" s="5">
        <v>2650000</v>
      </c>
      <c r="G138" s="2"/>
      <c r="H138" s="2"/>
      <c r="I138" s="2"/>
      <c r="J138" s="2"/>
      <c r="K138" s="2"/>
    </row>
    <row r="139" spans="2:11" x14ac:dyDescent="0.25">
      <c r="B139" s="13" t="s">
        <v>92</v>
      </c>
      <c r="C139" s="7" t="s">
        <v>10</v>
      </c>
      <c r="D139" s="5">
        <v>2150000</v>
      </c>
      <c r="E139" s="1">
        <f t="shared" si="17"/>
        <v>500000</v>
      </c>
      <c r="F139" s="5">
        <v>2650000</v>
      </c>
      <c r="G139" s="2"/>
      <c r="H139" s="2"/>
      <c r="I139" s="2"/>
      <c r="J139" s="2"/>
      <c r="K139" s="2"/>
    </row>
    <row r="140" spans="2:11" x14ac:dyDescent="0.25">
      <c r="B140" s="13"/>
      <c r="C140" s="7"/>
      <c r="D140" s="5"/>
      <c r="E140" s="5"/>
      <c r="F140" s="5"/>
      <c r="G140" s="2"/>
      <c r="H140" s="2"/>
      <c r="I140" s="2"/>
      <c r="J140" s="2"/>
      <c r="K140" s="2"/>
    </row>
    <row r="141" spans="2:11" x14ac:dyDescent="0.25">
      <c r="B141" s="13"/>
      <c r="C141" s="7"/>
      <c r="D141" s="5"/>
      <c r="E141" s="5"/>
      <c r="F141" s="5"/>
      <c r="G141" s="2"/>
      <c r="H141" s="2"/>
      <c r="I141" s="2"/>
      <c r="J141" s="2"/>
      <c r="K141" s="2"/>
    </row>
    <row r="142" spans="2:11" ht="30" x14ac:dyDescent="0.25">
      <c r="B142" s="10" t="s">
        <v>93</v>
      </c>
      <c r="C142" s="15" t="s">
        <v>94</v>
      </c>
      <c r="D142" s="5"/>
      <c r="E142" s="5"/>
      <c r="F142" s="5"/>
      <c r="G142" s="2"/>
      <c r="H142" s="2"/>
      <c r="I142" s="2"/>
      <c r="J142" s="2"/>
      <c r="K142" s="2"/>
    </row>
    <row r="143" spans="2:11" x14ac:dyDescent="0.25">
      <c r="B143" s="13" t="s">
        <v>95</v>
      </c>
      <c r="C143" s="17" t="s">
        <v>96</v>
      </c>
      <c r="D143" s="5"/>
      <c r="E143" s="5"/>
      <c r="F143" s="5"/>
      <c r="G143" s="2"/>
      <c r="H143" s="2"/>
      <c r="I143" s="2"/>
      <c r="J143" s="2"/>
      <c r="K143" s="2"/>
    </row>
    <row r="144" spans="2:11" x14ac:dyDescent="0.25">
      <c r="B144" s="14" t="s">
        <v>67</v>
      </c>
      <c r="C144" s="7" t="s">
        <v>34</v>
      </c>
      <c r="D144" s="5">
        <v>0</v>
      </c>
      <c r="E144" s="1">
        <f t="shared" ref="E144:E147" si="18">F144-D144</f>
        <v>120000</v>
      </c>
      <c r="F144" s="5">
        <v>120000</v>
      </c>
      <c r="G144" s="2"/>
      <c r="H144" s="2"/>
      <c r="I144" s="2"/>
      <c r="J144" s="2"/>
      <c r="K144" s="2"/>
    </row>
    <row r="145" spans="2:11" x14ac:dyDescent="0.25">
      <c r="B145" s="14" t="s">
        <v>68</v>
      </c>
      <c r="C145" s="10" t="s">
        <v>34</v>
      </c>
      <c r="D145" s="5">
        <v>0</v>
      </c>
      <c r="E145" s="1">
        <f t="shared" si="18"/>
        <v>120000</v>
      </c>
      <c r="F145" s="5">
        <v>120000</v>
      </c>
      <c r="G145" s="2"/>
      <c r="H145" s="2"/>
      <c r="I145" s="2"/>
      <c r="J145" s="2"/>
      <c r="K145" s="2"/>
    </row>
    <row r="146" spans="2:11" x14ac:dyDescent="0.25">
      <c r="B146" s="14" t="s">
        <v>69</v>
      </c>
      <c r="C146" s="7" t="s">
        <v>35</v>
      </c>
      <c r="D146" s="5">
        <v>350000</v>
      </c>
      <c r="E146" s="1">
        <f t="shared" si="18"/>
        <v>-120000</v>
      </c>
      <c r="F146" s="5">
        <v>230000</v>
      </c>
      <c r="G146" s="2"/>
      <c r="H146" s="2"/>
      <c r="I146" s="2"/>
      <c r="J146" s="2"/>
      <c r="K146" s="2"/>
    </row>
    <row r="147" spans="2:11" x14ac:dyDescent="0.25">
      <c r="B147" s="14" t="s">
        <v>70</v>
      </c>
      <c r="C147" s="7" t="s">
        <v>36</v>
      </c>
      <c r="D147" s="5">
        <v>350000</v>
      </c>
      <c r="E147" s="1">
        <f t="shared" si="18"/>
        <v>-120000</v>
      </c>
      <c r="F147" s="5">
        <v>230000</v>
      </c>
      <c r="G147" s="2"/>
      <c r="H147" s="2"/>
      <c r="I147" s="2"/>
      <c r="J147" s="2"/>
      <c r="K147" s="2"/>
    </row>
    <row r="148" spans="2:11" x14ac:dyDescent="0.25">
      <c r="B148" s="13"/>
      <c r="C148" s="7"/>
      <c r="D148" s="5"/>
      <c r="E148" s="5"/>
      <c r="F148" s="5"/>
      <c r="G148" s="2"/>
      <c r="H148" s="2"/>
      <c r="I148" s="2"/>
      <c r="J148" s="2"/>
      <c r="K148" s="2"/>
    </row>
    <row r="149" spans="2:11" ht="26.25" customHeight="1" x14ac:dyDescent="0.25">
      <c r="B149" s="13" t="s">
        <v>97</v>
      </c>
      <c r="C149" s="17" t="s">
        <v>98</v>
      </c>
      <c r="D149" s="5"/>
      <c r="E149" s="5"/>
      <c r="F149" s="5"/>
      <c r="G149" s="2"/>
      <c r="H149" s="2"/>
      <c r="I149" s="2"/>
      <c r="J149" s="2"/>
      <c r="K149" s="2"/>
    </row>
    <row r="150" spans="2:11" ht="19.899999999999999" customHeight="1" x14ac:dyDescent="0.25">
      <c r="B150" s="14" t="s">
        <v>67</v>
      </c>
      <c r="C150" s="17" t="s">
        <v>34</v>
      </c>
      <c r="D150" s="5">
        <v>79860</v>
      </c>
      <c r="E150" s="1">
        <f t="shared" ref="E150:E154" si="19">F150-D150</f>
        <v>90000</v>
      </c>
      <c r="F150" s="5">
        <v>169860</v>
      </c>
      <c r="G150" s="2"/>
      <c r="H150" s="2"/>
      <c r="I150" s="2"/>
      <c r="J150" s="2"/>
      <c r="K150" s="2"/>
    </row>
    <row r="151" spans="2:11" ht="16.899999999999999" customHeight="1" x14ac:dyDescent="0.25">
      <c r="B151" s="14" t="s">
        <v>68</v>
      </c>
      <c r="C151" s="15" t="s">
        <v>34</v>
      </c>
      <c r="D151" s="5">
        <v>79860</v>
      </c>
      <c r="E151" s="1">
        <f t="shared" si="19"/>
        <v>90000</v>
      </c>
      <c r="F151" s="5">
        <v>169860</v>
      </c>
      <c r="G151" s="2"/>
      <c r="H151" s="2"/>
      <c r="I151" s="2"/>
      <c r="J151" s="2"/>
      <c r="K151" s="2"/>
    </row>
    <row r="152" spans="2:11" ht="30" customHeight="1" x14ac:dyDescent="0.25">
      <c r="B152" s="29" t="s">
        <v>0</v>
      </c>
      <c r="C152" s="29" t="s">
        <v>1</v>
      </c>
      <c r="D152" s="21" t="s">
        <v>17</v>
      </c>
      <c r="E152" s="21" t="s">
        <v>108</v>
      </c>
      <c r="F152" s="20" t="s">
        <v>18</v>
      </c>
    </row>
    <row r="153" spans="2:11" ht="21" customHeight="1" x14ac:dyDescent="0.25">
      <c r="B153" s="14" t="s">
        <v>69</v>
      </c>
      <c r="C153" s="17" t="s">
        <v>35</v>
      </c>
      <c r="D153" s="5">
        <v>90000</v>
      </c>
      <c r="E153" s="1">
        <f t="shared" si="19"/>
        <v>-90000</v>
      </c>
      <c r="F153" s="5">
        <v>0</v>
      </c>
      <c r="G153" s="2"/>
      <c r="H153" s="2"/>
      <c r="I153" s="2"/>
      <c r="J153" s="2"/>
      <c r="K153" s="2"/>
    </row>
    <row r="154" spans="2:11" ht="18" customHeight="1" x14ac:dyDescent="0.25">
      <c r="B154" s="14" t="s">
        <v>70</v>
      </c>
      <c r="C154" s="17" t="s">
        <v>36</v>
      </c>
      <c r="D154" s="5">
        <v>90000</v>
      </c>
      <c r="E154" s="1">
        <f t="shared" si="19"/>
        <v>-90000</v>
      </c>
      <c r="F154" s="5">
        <v>0</v>
      </c>
      <c r="G154" s="2"/>
      <c r="H154" s="2"/>
      <c r="I154" s="2"/>
      <c r="J154" s="2"/>
      <c r="K154" s="2"/>
    </row>
    <row r="155" spans="2:11" x14ac:dyDescent="0.25">
      <c r="B155" s="2"/>
      <c r="C155" s="6"/>
      <c r="D155" s="3"/>
      <c r="E155" s="3"/>
      <c r="F155" s="3"/>
      <c r="G155" s="2"/>
      <c r="H155" s="2"/>
      <c r="I155" s="2"/>
      <c r="J155" s="2"/>
      <c r="K155" s="2"/>
    </row>
    <row r="156" spans="2:11" x14ac:dyDescent="0.25">
      <c r="B156" s="2"/>
      <c r="C156" s="6"/>
      <c r="D156" s="3"/>
      <c r="E156" s="3"/>
      <c r="F156" s="3"/>
      <c r="G156" s="2"/>
      <c r="H156" s="2"/>
      <c r="I156" s="2"/>
      <c r="J156" s="2"/>
      <c r="K156" s="2"/>
    </row>
    <row r="157" spans="2:11" ht="30.6" customHeight="1" x14ac:dyDescent="0.25">
      <c r="B157" s="10" t="s">
        <v>99</v>
      </c>
      <c r="C157" s="15" t="s">
        <v>100</v>
      </c>
      <c r="D157" s="9">
        <v>9951300</v>
      </c>
      <c r="E157" s="26">
        <f>F157-D157</f>
        <v>462886</v>
      </c>
      <c r="F157" s="9">
        <v>10414186</v>
      </c>
      <c r="G157" s="2"/>
      <c r="H157" s="2"/>
      <c r="I157" s="2"/>
      <c r="J157" s="2"/>
      <c r="K157" s="2"/>
    </row>
    <row r="158" spans="2:11" x14ac:dyDescent="0.25">
      <c r="B158" s="2"/>
      <c r="C158" s="6"/>
      <c r="D158" s="3"/>
      <c r="E158" s="3"/>
      <c r="F158" s="3"/>
      <c r="G158" s="2"/>
      <c r="H158" s="2"/>
      <c r="I158" s="2"/>
      <c r="J158" s="2"/>
      <c r="K158" s="2"/>
    </row>
    <row r="159" spans="2:11" x14ac:dyDescent="0.25">
      <c r="B159" s="2"/>
      <c r="C159" s="6"/>
      <c r="G159" s="2"/>
      <c r="H159" s="2"/>
      <c r="I159" s="2"/>
      <c r="J159" s="2"/>
      <c r="K159" s="2"/>
    </row>
    <row r="160" spans="2:11" x14ac:dyDescent="0.25">
      <c r="B160" s="16" t="s">
        <v>101</v>
      </c>
      <c r="C160" s="17" t="s">
        <v>102</v>
      </c>
      <c r="D160" s="5">
        <v>288750</v>
      </c>
      <c r="E160" s="1">
        <f t="shared" ref="E160:E165" si="20">F160-D160</f>
        <v>257000</v>
      </c>
      <c r="F160" s="5">
        <v>545750</v>
      </c>
      <c r="G160" s="2"/>
      <c r="H160" s="2"/>
      <c r="I160" s="2"/>
      <c r="J160" s="2"/>
      <c r="K160" s="2"/>
    </row>
    <row r="161" spans="2:12" x14ac:dyDescent="0.25">
      <c r="B161" s="14" t="s">
        <v>67</v>
      </c>
      <c r="C161" s="17" t="s">
        <v>34</v>
      </c>
      <c r="D161" s="5">
        <v>28750</v>
      </c>
      <c r="E161" s="1">
        <f t="shared" si="20"/>
        <v>257000</v>
      </c>
      <c r="F161" s="5">
        <v>285750</v>
      </c>
      <c r="G161" s="2"/>
      <c r="H161" s="2"/>
      <c r="I161" s="2"/>
      <c r="J161" s="2"/>
      <c r="K161" s="2"/>
    </row>
    <row r="162" spans="2:12" x14ac:dyDescent="0.25">
      <c r="B162" s="14" t="s">
        <v>68</v>
      </c>
      <c r="C162" s="15" t="s">
        <v>34</v>
      </c>
      <c r="D162" s="5">
        <v>28750</v>
      </c>
      <c r="E162" s="1">
        <f t="shared" si="20"/>
        <v>257000</v>
      </c>
      <c r="F162" s="5">
        <v>285750</v>
      </c>
      <c r="G162" s="2"/>
      <c r="H162" s="2"/>
      <c r="I162" s="2"/>
      <c r="J162" s="2"/>
      <c r="K162" s="2"/>
    </row>
    <row r="163" spans="2:12" x14ac:dyDescent="0.25">
      <c r="B163" s="13" t="s">
        <v>85</v>
      </c>
      <c r="C163" s="7" t="s">
        <v>103</v>
      </c>
      <c r="D163" s="5">
        <v>288750</v>
      </c>
      <c r="E163" s="1">
        <f t="shared" si="20"/>
        <v>257000</v>
      </c>
      <c r="F163" s="5">
        <v>545750</v>
      </c>
      <c r="G163" s="2"/>
      <c r="H163" s="2"/>
      <c r="I163" s="2"/>
      <c r="J163" s="2"/>
      <c r="K163" s="2"/>
    </row>
    <row r="164" spans="2:12" x14ac:dyDescent="0.25">
      <c r="B164" s="13" t="s">
        <v>86</v>
      </c>
      <c r="C164" s="7" t="s">
        <v>6</v>
      </c>
      <c r="D164" s="5">
        <v>288750</v>
      </c>
      <c r="E164" s="1">
        <f t="shared" si="20"/>
        <v>257000</v>
      </c>
      <c r="F164" s="5">
        <v>545750</v>
      </c>
      <c r="G164" s="2"/>
      <c r="H164" s="2"/>
      <c r="I164" s="2"/>
      <c r="J164" s="2"/>
      <c r="K164" s="2"/>
    </row>
    <row r="165" spans="2:12" x14ac:dyDescent="0.25">
      <c r="B165" s="13" t="s">
        <v>79</v>
      </c>
      <c r="C165" s="7" t="s">
        <v>26</v>
      </c>
      <c r="D165" s="5">
        <v>288750</v>
      </c>
      <c r="E165" s="1">
        <f t="shared" si="20"/>
        <v>257000</v>
      </c>
      <c r="F165" s="5">
        <v>545750</v>
      </c>
      <c r="G165" s="2"/>
      <c r="H165" s="2"/>
      <c r="I165" s="2"/>
      <c r="J165" s="2"/>
      <c r="K165" s="2"/>
    </row>
    <row r="166" spans="2:12" x14ac:dyDescent="0.25">
      <c r="B166" s="2"/>
      <c r="C166" s="6"/>
      <c r="D166" s="3"/>
      <c r="E166" s="3"/>
      <c r="F166" s="3"/>
      <c r="G166" s="2"/>
      <c r="H166" s="2"/>
      <c r="I166" s="2"/>
      <c r="J166" s="2"/>
      <c r="K166" s="2"/>
    </row>
    <row r="167" spans="2:12" x14ac:dyDescent="0.25">
      <c r="B167" s="16" t="s">
        <v>104</v>
      </c>
      <c r="C167" s="17" t="s">
        <v>105</v>
      </c>
      <c r="D167" s="5">
        <v>312500</v>
      </c>
      <c r="E167" s="1">
        <f t="shared" ref="E167:E174" si="21">F167-D167</f>
        <v>205886</v>
      </c>
      <c r="F167" s="5">
        <v>518386</v>
      </c>
      <c r="G167" s="2"/>
      <c r="H167" s="2"/>
      <c r="I167" s="2"/>
      <c r="J167" s="2"/>
      <c r="K167" s="2"/>
    </row>
    <row r="168" spans="2:12" x14ac:dyDescent="0.25">
      <c r="B168" s="14" t="s">
        <v>67</v>
      </c>
      <c r="C168" s="17" t="s">
        <v>34</v>
      </c>
      <c r="D168" s="5">
        <v>312500</v>
      </c>
      <c r="E168" s="1">
        <f t="shared" si="21"/>
        <v>-67614</v>
      </c>
      <c r="F168" s="5">
        <v>244886</v>
      </c>
      <c r="G168" s="2"/>
      <c r="H168" s="2"/>
      <c r="I168" s="2"/>
      <c r="J168" s="2"/>
      <c r="K168" s="2"/>
    </row>
    <row r="169" spans="2:12" x14ac:dyDescent="0.25">
      <c r="B169" s="14" t="s">
        <v>68</v>
      </c>
      <c r="C169" s="15" t="s">
        <v>34</v>
      </c>
      <c r="D169" s="5">
        <v>312500</v>
      </c>
      <c r="E169" s="1">
        <f t="shared" si="21"/>
        <v>-67614</v>
      </c>
      <c r="F169" s="5">
        <v>244886</v>
      </c>
      <c r="G169" s="2"/>
      <c r="H169" s="2"/>
      <c r="I169" s="2"/>
      <c r="J169" s="2"/>
      <c r="K169" s="2"/>
    </row>
    <row r="170" spans="2:12" x14ac:dyDescent="0.25">
      <c r="B170" s="14" t="s">
        <v>71</v>
      </c>
      <c r="C170" s="7" t="s">
        <v>37</v>
      </c>
      <c r="D170" s="5">
        <v>0</v>
      </c>
      <c r="E170" s="1">
        <f t="shared" si="21"/>
        <v>273500</v>
      </c>
      <c r="F170" s="5">
        <v>273500</v>
      </c>
      <c r="G170" s="2"/>
      <c r="H170" s="2"/>
      <c r="I170" s="2"/>
      <c r="J170" s="2"/>
      <c r="K170" s="2"/>
    </row>
    <row r="171" spans="2:12" x14ac:dyDescent="0.25">
      <c r="B171" s="14" t="s">
        <v>72</v>
      </c>
      <c r="C171" s="7" t="s">
        <v>38</v>
      </c>
      <c r="D171" s="5">
        <v>0</v>
      </c>
      <c r="E171" s="1">
        <f t="shared" si="21"/>
        <v>273500</v>
      </c>
      <c r="F171" s="5">
        <v>273500</v>
      </c>
      <c r="G171" s="2"/>
      <c r="H171" s="2"/>
      <c r="I171" s="2"/>
      <c r="J171" s="2"/>
      <c r="K171" s="2"/>
    </row>
    <row r="172" spans="2:12" x14ac:dyDescent="0.25">
      <c r="B172" s="13" t="s">
        <v>85</v>
      </c>
      <c r="C172" s="7" t="s">
        <v>106</v>
      </c>
      <c r="D172" s="5">
        <v>312500</v>
      </c>
      <c r="E172" s="1">
        <f t="shared" si="21"/>
        <v>205886</v>
      </c>
      <c r="F172" s="5">
        <v>518386</v>
      </c>
      <c r="G172" s="2"/>
      <c r="H172" s="2"/>
      <c r="I172" s="2"/>
      <c r="J172" s="2"/>
      <c r="K172" s="2"/>
    </row>
    <row r="173" spans="2:12" x14ac:dyDescent="0.25">
      <c r="B173" s="13" t="s">
        <v>91</v>
      </c>
      <c r="C173" s="7" t="s">
        <v>9</v>
      </c>
      <c r="D173" s="5">
        <v>312500</v>
      </c>
      <c r="E173" s="1">
        <f t="shared" si="21"/>
        <v>205886</v>
      </c>
      <c r="F173" s="5">
        <v>518386</v>
      </c>
      <c r="G173" s="2"/>
      <c r="H173" s="2"/>
      <c r="I173" s="2"/>
      <c r="J173" s="2"/>
      <c r="K173" s="2"/>
    </row>
    <row r="174" spans="2:12" x14ac:dyDescent="0.25">
      <c r="B174" s="13" t="s">
        <v>107</v>
      </c>
      <c r="C174" s="7" t="s">
        <v>11</v>
      </c>
      <c r="D174" s="5">
        <v>312500</v>
      </c>
      <c r="E174" s="1">
        <f t="shared" si="21"/>
        <v>205886</v>
      </c>
      <c r="F174" s="5">
        <v>518386</v>
      </c>
      <c r="G174" s="3"/>
      <c r="H174" s="3"/>
      <c r="I174" s="3"/>
      <c r="J174" s="3"/>
      <c r="K174" s="3"/>
      <c r="L174" s="1"/>
    </row>
    <row r="175" spans="2:12" x14ac:dyDescent="0.25">
      <c r="B175" s="14"/>
      <c r="C175" s="7"/>
      <c r="D175" s="3"/>
      <c r="E175" s="3"/>
      <c r="F175" s="2"/>
      <c r="G175" s="3"/>
      <c r="H175" s="3"/>
      <c r="I175" s="3"/>
      <c r="J175" s="2"/>
      <c r="K175" s="3"/>
      <c r="L175" s="1"/>
    </row>
    <row r="176" spans="2:12" x14ac:dyDescent="0.25">
      <c r="B176" s="14"/>
      <c r="C176" s="7"/>
      <c r="D176" s="3"/>
      <c r="E176" s="3"/>
      <c r="F176" s="2"/>
      <c r="G176" s="3"/>
      <c r="H176" s="3"/>
      <c r="I176" s="3"/>
      <c r="J176" s="2"/>
      <c r="K176" s="3"/>
      <c r="L176" s="1"/>
    </row>
    <row r="177" spans="2:12" x14ac:dyDescent="0.25">
      <c r="B177" s="2"/>
      <c r="C177" s="6"/>
      <c r="D177" s="3"/>
      <c r="E177" s="3"/>
      <c r="F177" s="2"/>
      <c r="G177" s="2"/>
      <c r="H177" s="2"/>
      <c r="I177" s="2"/>
      <c r="J177" s="2"/>
      <c r="K177" s="2"/>
    </row>
    <row r="178" spans="2:12" x14ac:dyDescent="0.25">
      <c r="B178" s="2"/>
      <c r="C178" s="6"/>
      <c r="D178" s="3"/>
      <c r="E178" s="3"/>
      <c r="F178" s="3"/>
      <c r="G178" s="2"/>
      <c r="H178" s="3"/>
      <c r="I178" s="3"/>
      <c r="J178" s="2"/>
      <c r="K178" s="2"/>
    </row>
    <row r="179" spans="2:12" x14ac:dyDescent="0.25">
      <c r="B179" s="2"/>
      <c r="C179" s="6"/>
      <c r="D179" s="3"/>
      <c r="E179" s="3"/>
      <c r="F179" s="3"/>
      <c r="G179" s="2"/>
      <c r="H179" s="3"/>
      <c r="I179" s="3"/>
      <c r="J179" s="2"/>
      <c r="K179" s="2"/>
    </row>
    <row r="180" spans="2:12" x14ac:dyDescent="0.25">
      <c r="B180" s="2"/>
      <c r="C180" s="6"/>
      <c r="D180" s="3"/>
      <c r="E180" s="3"/>
      <c r="F180" s="3"/>
      <c r="G180" s="2"/>
      <c r="H180" s="2"/>
      <c r="I180" s="2"/>
      <c r="J180" s="2"/>
      <c r="K180" s="2"/>
    </row>
    <row r="181" spans="2:12" x14ac:dyDescent="0.25">
      <c r="B181" s="2"/>
      <c r="C181" s="6"/>
      <c r="D181" s="3"/>
      <c r="E181" s="3"/>
      <c r="F181" s="2"/>
      <c r="G181" s="2"/>
      <c r="H181" s="2"/>
      <c r="I181" s="2"/>
      <c r="J181" s="2"/>
      <c r="K181" s="2"/>
    </row>
    <row r="182" spans="2:12" x14ac:dyDescent="0.25">
      <c r="B182" s="2"/>
      <c r="C182" s="6"/>
      <c r="D182" s="2"/>
      <c r="E182" s="2"/>
      <c r="F182" s="2"/>
      <c r="G182" s="2"/>
      <c r="H182" s="3"/>
      <c r="I182" s="3"/>
      <c r="J182" s="2"/>
      <c r="K182" s="3"/>
      <c r="L182" s="1"/>
    </row>
    <row r="183" spans="2:12" x14ac:dyDescent="0.25">
      <c r="B183" s="2"/>
      <c r="C183" s="6"/>
      <c r="D183" s="2"/>
      <c r="E183" s="2"/>
      <c r="F183" s="2"/>
      <c r="G183" s="2"/>
      <c r="H183" s="3"/>
      <c r="I183" s="3"/>
      <c r="J183" s="2"/>
      <c r="K183" s="3"/>
      <c r="L183" s="1"/>
    </row>
  </sheetData>
  <mergeCells count="3">
    <mergeCell ref="B20:C20"/>
    <mergeCell ref="B21:C21"/>
    <mergeCell ref="B22:C22"/>
  </mergeCells>
  <pageMargins left="0.7" right="0.7" top="0.75" bottom="0.75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Dinka Pejnović</dc:creator>
  <cp:lastModifiedBy>Dinka Pejnović</cp:lastModifiedBy>
  <cp:lastPrinted>2020-12-12T13:08:34Z</cp:lastPrinted>
  <dcterms:created xsi:type="dcterms:W3CDTF">2020-12-11T12:39:04Z</dcterms:created>
  <dcterms:modified xsi:type="dcterms:W3CDTF">2020-12-12T13:15:38Z</dcterms:modified>
</cp:coreProperties>
</file>