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ndreana.gluvakovic\Desktop\UDRUGE\2023. Javni poziv udruge za 2023. godinu\"/>
    </mc:Choice>
  </mc:AlternateContent>
  <xr:revisionPtr revIDLastSave="0" documentId="13_ncr:1_{B3272275-2CC2-43CD-ADE8-0B36D4530A9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F55" i="2"/>
  <c r="F56" i="2"/>
  <c r="F57" i="2"/>
  <c r="F58" i="2"/>
  <c r="F53" i="2"/>
  <c r="H53" i="2" s="1"/>
  <c r="F44" i="2"/>
  <c r="H44" i="2" s="1"/>
  <c r="F34" i="2"/>
  <c r="H34" i="2" s="1"/>
  <c r="F27" i="2"/>
  <c r="H27" i="2" s="1"/>
  <c r="F22" i="2"/>
  <c r="H22" i="2" s="1"/>
  <c r="F23" i="2"/>
  <c r="H23" i="2" s="1"/>
  <c r="F24" i="2"/>
  <c r="H24" i="2" s="1"/>
  <c r="F21" i="2"/>
  <c r="H21" i="2" s="1"/>
  <c r="H66" i="2"/>
  <c r="H65" i="2"/>
  <c r="H63" i="2"/>
  <c r="D68" i="2" l="1"/>
  <c r="C68" i="2"/>
  <c r="F67" i="2"/>
  <c r="H67" i="2" s="1"/>
  <c r="F64" i="2"/>
  <c r="H64" i="2" s="1"/>
  <c r="D59" i="2"/>
  <c r="C59" i="2"/>
  <c r="H58" i="2"/>
  <c r="H57" i="2"/>
  <c r="H56" i="2"/>
  <c r="H55" i="2"/>
  <c r="H54" i="2"/>
  <c r="D50" i="2"/>
  <c r="C50" i="2"/>
  <c r="F49" i="2"/>
  <c r="H49" i="2" s="1"/>
  <c r="F48" i="2"/>
  <c r="H48" i="2" s="1"/>
  <c r="F47" i="2"/>
  <c r="H47" i="2" s="1"/>
  <c r="F46" i="2"/>
  <c r="H46" i="2" s="1"/>
  <c r="F45" i="2"/>
  <c r="H45" i="2" s="1"/>
  <c r="D41" i="2"/>
  <c r="C41" i="2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D30" i="2"/>
  <c r="F29" i="2"/>
  <c r="H29" i="2" s="1"/>
  <c r="F28" i="2"/>
  <c r="H28" i="2" s="1"/>
  <c r="D25" i="2"/>
  <c r="C25" i="2"/>
  <c r="F25" i="2" l="1"/>
  <c r="H25" i="2" s="1"/>
  <c r="F30" i="2"/>
  <c r="H30" i="2" s="1"/>
  <c r="C31" i="2"/>
  <c r="C70" i="2" s="1"/>
  <c r="F41" i="2"/>
  <c r="H41" i="2" s="1"/>
  <c r="F50" i="2"/>
  <c r="H50" i="2" s="1"/>
  <c r="F59" i="2"/>
  <c r="H59" i="2" s="1"/>
  <c r="F68" i="2"/>
  <c r="H68" i="2" s="1"/>
  <c r="D31" i="2"/>
  <c r="D70" i="2" s="1"/>
  <c r="B77" i="2" s="1"/>
  <c r="F31" i="2" l="1"/>
  <c r="F70" i="2" l="1"/>
  <c r="H31" i="2"/>
  <c r="B76" i="2" l="1"/>
  <c r="B78" i="2" s="1"/>
  <c r="H70" i="2"/>
</calcChain>
</file>

<file path=xl/sharedStrings.xml><?xml version="1.0" encoding="utf-8"?>
<sst xmlns="http://schemas.openxmlformats.org/spreadsheetml/2006/main" count="138" uniqueCount="82">
  <si>
    <t>REPUBLIKA HRVATSKA</t>
  </si>
  <si>
    <t>PRIMORSKO - GORANSKA ŽUPANIJA</t>
  </si>
  <si>
    <t>GRAD KRK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</si>
  <si>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</si>
  <si>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</si>
  <si>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</si>
  <si>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</si>
  <si>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</si>
  <si>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</si>
  <si>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</si>
  <si>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</si>
  <si>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</si>
  <si>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</si>
  <si>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t>Ukupno 1.1.</t>
  </si>
  <si>
    <t>1.2.3.</t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</si>
  <si>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</si>
  <si>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</si>
  <si>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</si>
  <si>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</si>
  <si>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</si>
  <si>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</si>
  <si>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</si>
  <si>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</si>
  <si>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</si>
  <si>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</si>
  <si>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Ukupno 5.:</t>
  </si>
  <si>
    <t>SVEUKUPNO (1+2+3+4+5)</t>
  </si>
  <si>
    <t xml:space="preserve">Izvor: </t>
  </si>
  <si>
    <t>Planirani iznos:</t>
  </si>
  <si>
    <t>1. GRAD KRK</t>
  </si>
  <si>
    <t xml:space="preserve">  </t>
  </si>
  <si>
    <t>SVEUKUPNO:</t>
  </si>
  <si>
    <t>Iznos koji se traži od Grada Krka</t>
  </si>
  <si>
    <t xml:space="preserve">                                              </t>
  </si>
  <si>
    <t>Naziv prijavitelja programa/projekta:</t>
  </si>
  <si>
    <t xml:space="preserve"> Ukupno 1.2.</t>
  </si>
  <si>
    <t xml:space="preserve"> Ukupno 2.:</t>
  </si>
  <si>
    <t xml:space="preserve">                                   </t>
  </si>
  <si>
    <t>Ime i prezime voditelja programa/projekta:</t>
  </si>
  <si>
    <t>Ime i prezime osobe ovlaštene za zastupanje:</t>
  </si>
  <si>
    <t>Vlastoručni potpis voditelja: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</si>
  <si>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</si>
  <si>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</si>
  <si>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</si>
  <si>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</si>
  <si>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</si>
  <si>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</si>
  <si>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</si>
  <si>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</si>
  <si>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</si>
  <si>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</si>
  <si>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</si>
  <si>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</si>
  <si>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</si>
  <si>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</si>
  <si>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</si>
  <si>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</si>
  <si>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</si>
  <si>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</si>
  <si>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</si>
  <si>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</si>
  <si>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</si>
  <si>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</si>
  <si>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NAPOMENA: Molimo da obrazac popunite isključivo računalom. Prema potrebi umetnite dodatne retke i provjerite ispravnost formula. Obrazca je potrebno potpisati i ovjeriti pečatom.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</si>
  <si>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</si>
  <si>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</si>
  <si>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t xml:space="preserve">                                           Javni poziv za financiranje javnih potreba u 2023. godini</t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</si>
  <si>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aktivnostima programa / projekta)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</si>
  <si>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</t>
    </r>
    <r>
      <rPr>
        <b/>
        <sz val="11"/>
        <color theme="1"/>
        <rFont val="Arial Narrow"/>
        <family val="2"/>
      </rPr>
      <t>avedite imena i prezimena osoba</t>
    </r>
    <r>
      <rPr>
        <sz val="11"/>
        <color theme="1"/>
        <rFont val="Arial Narrow"/>
        <family val="2"/>
        <charset val="238"/>
      </rPr>
      <t xml:space="preserve"> kojima će se isplatiti naknada i</t>
    </r>
    <r>
      <rPr>
        <b/>
        <sz val="11"/>
        <color theme="1"/>
        <rFont val="Arial Narrow"/>
        <family val="2"/>
      </rPr>
      <t xml:space="preserve"> za koje poslove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 xml:space="preserve">bruto iznos naknade, </t>
    </r>
    <r>
      <rPr>
        <sz val="11"/>
        <color theme="1"/>
        <rFont val="Arial Narrow"/>
        <family val="2"/>
        <charset val="238"/>
      </rPr>
      <t xml:space="preserve">broj mjeseci  za koje se isplaćuje,  stručne kompetencije. 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</si>
  <si>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b/>
        <sz val="11"/>
        <color theme="1"/>
        <rFont val="Arial Narrow"/>
        <family val="2"/>
      </rPr>
      <t>Napomena</t>
    </r>
    <r>
      <rPr>
        <sz val="11"/>
        <color theme="1"/>
        <rFont val="Arial Narrow"/>
        <family val="2"/>
        <charset val="238"/>
      </rPr>
      <t>: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plaća, </t>
    </r>
    <r>
      <rPr>
        <b/>
        <sz val="11"/>
        <color theme="1"/>
        <rFont val="Arial Narrow"/>
        <family val="2"/>
      </rPr>
      <t>mjesečni bruto iznos naknade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>broj mjeseci</t>
    </r>
    <r>
      <rPr>
        <sz val="11"/>
        <color theme="1"/>
        <rFont val="Arial Narrow"/>
        <family val="2"/>
        <charset val="238"/>
      </rPr>
      <t xml:space="preserve">  za koje se plaća isplaćuje,  stručne kompetencije te </t>
    </r>
    <r>
      <rPr>
        <b/>
        <sz val="11"/>
        <color theme="1"/>
        <rFont val="Arial Narrow"/>
        <family val="2"/>
      </rPr>
      <t>naziv radnog mjesta</t>
    </r>
    <r>
      <rPr>
        <sz val="11"/>
        <color theme="1"/>
        <rFont val="Arial Narrow"/>
        <family val="2"/>
        <charset val="238"/>
      </rPr>
      <t xml:space="preserve">. </t>
    </r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</si>
  <si>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</t>
    </r>
    <r>
      <rPr>
        <sz val="11"/>
        <color theme="1"/>
        <rFont val="Arial Narrow"/>
        <family val="2"/>
      </rPr>
      <t xml:space="preserve"> neophodni i neposredno vezani i nužni za provedbu projektnih aktivnosti</t>
    </r>
    <r>
      <rPr>
        <b/>
        <sz val="11"/>
        <color theme="1"/>
        <rFont val="Arial Narrow"/>
        <family val="2"/>
      </rPr>
      <t xml:space="preserve">, liječnički pregledi sportaša </t>
    </r>
    <r>
      <rPr>
        <sz val="11"/>
        <color theme="1"/>
        <rFont val="Arial Narrow"/>
        <family val="2"/>
        <charset val="238"/>
      </rPr>
      <t>)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</si>
  <si>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 xml:space="preserve">(specificirati, npr. </t>
    </r>
    <r>
      <rPr>
        <b/>
        <sz val="11"/>
        <color theme="1"/>
        <rFont val="Arial Narrow"/>
        <family val="2"/>
      </rPr>
      <t>trošak najma sportske dvorane uz naznaku dvorane,  mjesečnog najma iste, ukupnog godišnjeg najma</t>
    </r>
    <r>
      <rPr>
        <sz val="11"/>
        <color theme="1"/>
        <rFont val="Arial Narrow"/>
        <family val="2"/>
        <charset val="238"/>
      </rPr>
      <t>;  režije, knjigovodstveni servis, naknade banci i sl.)</t>
    </r>
  </si>
  <si>
    <t>5.3.</t>
  </si>
  <si>
    <t>5.4.</t>
  </si>
  <si>
    <t>5.5.</t>
  </si>
  <si>
    <t>Iskaz u kunama</t>
  </si>
  <si>
    <t>2. OSTALI IZVORI</t>
  </si>
  <si>
    <t>Izvori prihoda za financiranje programa/projekta:</t>
  </si>
  <si>
    <r>
      <rPr>
        <b/>
        <sz val="14"/>
        <color theme="1"/>
        <rFont val="Arial Narrow"/>
        <family val="2"/>
      </rPr>
      <t>RASHODI</t>
    </r>
    <r>
      <rPr>
        <b/>
        <sz val="12"/>
        <color theme="1"/>
        <rFont val="Arial Narrow"/>
        <family val="2"/>
      </rPr>
      <t xml:space="preserve"> realizacije programa / projekta </t>
    </r>
    <r>
      <rPr>
        <sz val="12"/>
        <color theme="1"/>
        <rFont val="Arial Narrow"/>
        <family val="2"/>
      </rPr>
      <t>( izraženo u eurima) :</t>
    </r>
  </si>
  <si>
    <t>1.1.2.</t>
  </si>
  <si>
    <t>1.1.3.</t>
  </si>
  <si>
    <t xml:space="preserve">1.1.4.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</si>
</sst>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5"/>
      <color theme="1"/>
      <name val="Arial Narrow"/>
      <family val="2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0" fontId="1" fillId="3" borderId="5" xfId="0" applyFont="1" applyFill="1" applyBorder="1"/>
    <xf numFmtId="0" fontId="1" fillId="0" borderId="2" xfId="0" applyFont="1" applyBorder="1"/>
    <xf numFmtId="4" fontId="1" fillId="0" borderId="2" xfId="0" applyNumberFormat="1" applyFont="1" applyBorder="1"/>
    <xf numFmtId="0" fontId="2" fillId="2" borderId="1" xfId="0" applyFont="1" applyFill="1" applyBorder="1" applyAlignme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2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/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0" fontId="7" fillId="3" borderId="1" xfId="0" applyFont="1" applyFill="1" applyBorder="1"/>
    <xf numFmtId="0" fontId="7" fillId="3" borderId="2" xfId="0" applyFont="1" applyFill="1" applyBorder="1"/>
    <xf numFmtId="0" fontId="4" fillId="0" borderId="0" xfId="0" applyFont="1"/>
    <xf numFmtId="0" fontId="2" fillId="5" borderId="3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6" borderId="0" xfId="0" applyFont="1" applyFill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4" borderId="1" xfId="0" applyFont="1" applyFill="1" applyBorder="1"/>
    <xf numFmtId="4" fontId="1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1" fillId="4" borderId="3" xfId="0" applyFont="1" applyFill="1" applyBorder="1" applyAlignment="1">
      <alignment horizontal="right"/>
    </xf>
    <xf numFmtId="0" fontId="1" fillId="0" borderId="5" xfId="0" applyFont="1" applyBorder="1"/>
    <xf numFmtId="0" fontId="2" fillId="4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1" fillId="6" borderId="5" xfId="0" applyNumberFormat="1" applyFont="1" applyFill="1" applyBorder="1"/>
    <xf numFmtId="165" fontId="1" fillId="3" borderId="5" xfId="0" applyNumberFormat="1" applyFont="1" applyFill="1" applyBorder="1"/>
    <xf numFmtId="165" fontId="1" fillId="3" borderId="5" xfId="0" applyNumberFormat="1" applyFont="1" applyFill="1" applyBorder="1" applyAlignment="1">
      <alignment vertical="center" wrapText="1"/>
    </xf>
    <xf numFmtId="165" fontId="1" fillId="3" borderId="5" xfId="0" applyNumberFormat="1" applyFont="1" applyFill="1" applyBorder="1" applyAlignment="1">
      <alignment wrapText="1"/>
    </xf>
    <xf numFmtId="165" fontId="7" fillId="3" borderId="3" xfId="0" applyNumberFormat="1" applyFont="1" applyFill="1" applyBorder="1"/>
    <xf numFmtId="165" fontId="2" fillId="4" borderId="3" xfId="0" applyNumberFormat="1" applyFont="1" applyFill="1" applyBorder="1"/>
    <xf numFmtId="165" fontId="2" fillId="0" borderId="3" xfId="0" applyNumberFormat="1" applyFont="1" applyBorder="1" applyAlignment="1">
      <alignment vertical="center"/>
    </xf>
    <xf numFmtId="165" fontId="1" fillId="0" borderId="5" xfId="0" applyNumberFormat="1" applyFont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5" xfId="0" applyNumberFormat="1" applyFont="1" applyBorder="1"/>
    <xf numFmtId="165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 wrapText="1"/>
    </xf>
    <xf numFmtId="165" fontId="7" fillId="3" borderId="2" xfId="0" applyNumberFormat="1" applyFont="1" applyFill="1" applyBorder="1"/>
    <xf numFmtId="165" fontId="4" fillId="8" borderId="3" xfId="0" applyNumberFormat="1" applyFont="1" applyFill="1" applyBorder="1"/>
    <xf numFmtId="165" fontId="7" fillId="8" borderId="2" xfId="0" applyNumberFormat="1" applyFont="1" applyFill="1" applyBorder="1"/>
    <xf numFmtId="0" fontId="16" fillId="4" borderId="1" xfId="0" applyFont="1" applyFill="1" applyBorder="1" applyAlignment="1">
      <alignment horizontal="right"/>
    </xf>
    <xf numFmtId="0" fontId="13" fillId="5" borderId="1" xfId="0" applyFont="1" applyFill="1" applyBorder="1"/>
    <xf numFmtId="0" fontId="15" fillId="8" borderId="1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0" borderId="10" xfId="0" applyFont="1" applyBorder="1"/>
    <xf numFmtId="0" fontId="2" fillId="0" borderId="7" xfId="0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vertical="center"/>
    </xf>
    <xf numFmtId="0" fontId="11" fillId="0" borderId="7" xfId="0" applyFont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topLeftCell="A55" zoomScaleNormal="100" workbookViewId="0">
      <selection activeCell="C55" sqref="C55"/>
    </sheetView>
  </sheetViews>
  <sheetFormatPr defaultColWidth="9.140625" defaultRowHeight="16.5" x14ac:dyDescent="0.3"/>
  <cols>
    <col min="1" max="1" width="33.28515625" style="2" customWidth="1"/>
    <col min="2" max="2" width="43.140625" style="2" customWidth="1"/>
    <col min="3" max="3" width="16.5703125" style="2" bestFit="1" customWidth="1"/>
    <col min="4" max="4" width="12.7109375" style="2" bestFit="1" customWidth="1"/>
    <col min="5" max="5" width="12.140625" style="2" bestFit="1" customWidth="1"/>
    <col min="6" max="6" width="16" style="2" customWidth="1"/>
    <col min="7" max="7" width="3" style="2" customWidth="1"/>
    <col min="8" max="8" width="13.85546875" style="2" bestFit="1" customWidth="1"/>
    <col min="9" max="9" width="9.140625" style="2"/>
    <col min="10" max="10" width="10.140625" style="2" bestFit="1" customWidth="1"/>
    <col min="11" max="16384" width="9.140625" style="2"/>
  </cols>
  <sheetData>
    <row r="1" spans="1:6" ht="41.25" customHeight="1" x14ac:dyDescent="0.3"/>
    <row r="2" spans="1:6" x14ac:dyDescent="0.3">
      <c r="A2" s="1" t="s">
        <v>0</v>
      </c>
    </row>
    <row r="3" spans="1:6" x14ac:dyDescent="0.3">
      <c r="A3" s="1" t="s">
        <v>1</v>
      </c>
    </row>
    <row r="4" spans="1:6" x14ac:dyDescent="0.3">
      <c r="A4" s="1" t="s">
        <v>2</v>
      </c>
    </row>
    <row r="5" spans="1:6" ht="12" customHeight="1" x14ac:dyDescent="0.3"/>
    <row r="6" spans="1:6" ht="17.25" customHeight="1" x14ac:dyDescent="0.3"/>
    <row r="7" spans="1:6" ht="19.5" customHeight="1" x14ac:dyDescent="0.3">
      <c r="A7" s="87" t="s">
        <v>66</v>
      </c>
      <c r="B7" s="87"/>
      <c r="C7" s="87"/>
      <c r="D7" s="87"/>
      <c r="E7" s="87"/>
      <c r="F7" s="87"/>
    </row>
    <row r="8" spans="1:6" ht="12" customHeight="1" x14ac:dyDescent="0.3">
      <c r="A8" s="3" t="s">
        <v>33</v>
      </c>
      <c r="B8" s="3" t="s">
        <v>37</v>
      </c>
      <c r="C8" s="3"/>
      <c r="D8" s="3"/>
      <c r="E8" s="3"/>
      <c r="F8" s="3"/>
    </row>
    <row r="9" spans="1:6" s="4" customFormat="1" ht="24.75" customHeight="1" x14ac:dyDescent="0.25">
      <c r="A9" s="88" t="s">
        <v>65</v>
      </c>
      <c r="B9" s="89"/>
      <c r="C9" s="89"/>
      <c r="D9" s="89"/>
      <c r="E9" s="89"/>
      <c r="F9" s="89"/>
    </row>
    <row r="10" spans="1:6" s="4" customFormat="1" ht="15" customHeight="1" x14ac:dyDescent="0.25">
      <c r="A10" s="37"/>
      <c r="B10" s="38"/>
      <c r="C10" s="38"/>
      <c r="D10" s="38"/>
      <c r="E10" s="38"/>
      <c r="F10" s="38"/>
    </row>
    <row r="11" spans="1:6" ht="13.9" customHeight="1" x14ac:dyDescent="0.3">
      <c r="A11" s="24" t="s">
        <v>34</v>
      </c>
      <c r="B11" s="84"/>
      <c r="C11" s="85"/>
      <c r="D11" s="85"/>
      <c r="E11" s="85"/>
      <c r="F11" s="86"/>
    </row>
    <row r="12" spans="1:6" ht="13.9" customHeight="1" x14ac:dyDescent="0.3">
      <c r="A12" s="24" t="s">
        <v>4</v>
      </c>
      <c r="B12" s="84"/>
      <c r="C12" s="85"/>
      <c r="D12" s="85"/>
      <c r="E12" s="85"/>
      <c r="F12" s="86"/>
    </row>
    <row r="13" spans="1:6" ht="12.75" customHeight="1" x14ac:dyDescent="0.3"/>
    <row r="14" spans="1:6" ht="5.0999999999999996" customHeight="1" x14ac:dyDescent="0.3"/>
    <row r="15" spans="1:6" ht="19.5" x14ac:dyDescent="0.3">
      <c r="A15" s="76" t="s">
        <v>78</v>
      </c>
      <c r="B15" s="77"/>
      <c r="C15" s="77"/>
      <c r="D15" s="77"/>
      <c r="E15" s="77"/>
      <c r="F15" s="78"/>
    </row>
    <row r="16" spans="1:6" s="5" customFormat="1" x14ac:dyDescent="0.25">
      <c r="A16" s="90" t="s">
        <v>5</v>
      </c>
      <c r="B16" s="33" t="s">
        <v>6</v>
      </c>
      <c r="C16" s="90" t="s">
        <v>7</v>
      </c>
      <c r="D16" s="92" t="s">
        <v>8</v>
      </c>
      <c r="E16" s="92"/>
      <c r="F16" s="93" t="s">
        <v>32</v>
      </c>
    </row>
    <row r="17" spans="1:10" s="5" customFormat="1" ht="33" customHeight="1" x14ac:dyDescent="0.25">
      <c r="A17" s="91"/>
      <c r="B17" s="34" t="s">
        <v>9</v>
      </c>
      <c r="C17" s="91"/>
      <c r="D17" s="35" t="s">
        <v>10</v>
      </c>
      <c r="E17" s="35" t="s">
        <v>11</v>
      </c>
      <c r="F17" s="94"/>
      <c r="H17" s="55" t="s">
        <v>32</v>
      </c>
    </row>
    <row r="18" spans="1:10" ht="34.5" customHeight="1" x14ac:dyDescent="0.3">
      <c r="A18" s="101" t="s">
        <v>67</v>
      </c>
      <c r="B18" s="102"/>
      <c r="C18" s="102"/>
      <c r="D18" s="102"/>
      <c r="E18" s="102"/>
      <c r="F18" s="103"/>
      <c r="H18" s="54" t="s">
        <v>75</v>
      </c>
    </row>
    <row r="19" spans="1:10" ht="30.75" customHeight="1" x14ac:dyDescent="0.3">
      <c r="A19" s="104" t="s">
        <v>12</v>
      </c>
      <c r="B19" s="105"/>
      <c r="C19" s="105"/>
      <c r="D19" s="105"/>
      <c r="E19" s="105"/>
      <c r="F19" s="106"/>
    </row>
    <row r="20" spans="1:10" ht="53.25" customHeight="1" x14ac:dyDescent="0.3">
      <c r="A20" s="107" t="s">
        <v>69</v>
      </c>
      <c r="B20" s="108"/>
      <c r="C20" s="108"/>
      <c r="D20" s="108"/>
      <c r="E20" s="108"/>
      <c r="F20" s="109"/>
    </row>
    <row r="21" spans="1:10" ht="21" customHeight="1" x14ac:dyDescent="0.3">
      <c r="A21" s="6" t="s">
        <v>44</v>
      </c>
      <c r="B21" s="7" t="s">
        <v>3</v>
      </c>
      <c r="C21" s="64">
        <v>1</v>
      </c>
      <c r="D21" s="57">
        <v>0</v>
      </c>
      <c r="E21" s="8" t="s">
        <v>3</v>
      </c>
      <c r="F21" s="57">
        <f>C21-D21</f>
        <v>1</v>
      </c>
      <c r="G21" s="79"/>
      <c r="H21" s="49">
        <f>F21*7.5345</f>
        <v>7.5345000000000004</v>
      </c>
      <c r="J21" s="49"/>
    </row>
    <row r="22" spans="1:10" ht="21" customHeight="1" x14ac:dyDescent="0.3">
      <c r="A22" s="6" t="s">
        <v>79</v>
      </c>
      <c r="B22" s="7"/>
      <c r="C22" s="64">
        <v>2</v>
      </c>
      <c r="D22" s="57">
        <v>1</v>
      </c>
      <c r="E22" s="8"/>
      <c r="F22" s="57">
        <f t="shared" ref="F22:F24" si="0">C22-D22</f>
        <v>1</v>
      </c>
      <c r="G22" s="79"/>
      <c r="H22" s="49">
        <f t="shared" ref="H22:H24" si="1">F22*7.5345</f>
        <v>7.5345000000000004</v>
      </c>
      <c r="J22" s="49"/>
    </row>
    <row r="23" spans="1:10" ht="21" customHeight="1" x14ac:dyDescent="0.3">
      <c r="A23" s="6" t="s">
        <v>80</v>
      </c>
      <c r="B23" s="7"/>
      <c r="C23" s="64">
        <v>0</v>
      </c>
      <c r="D23" s="57">
        <v>0</v>
      </c>
      <c r="E23" s="8"/>
      <c r="F23" s="57">
        <f t="shared" si="0"/>
        <v>0</v>
      </c>
      <c r="G23" s="79"/>
      <c r="H23" s="49">
        <f t="shared" si="1"/>
        <v>0</v>
      </c>
      <c r="J23" s="49"/>
    </row>
    <row r="24" spans="1:10" x14ac:dyDescent="0.3">
      <c r="A24" s="6" t="s">
        <v>81</v>
      </c>
      <c r="B24" s="7" t="s">
        <v>3</v>
      </c>
      <c r="C24" s="64">
        <v>0</v>
      </c>
      <c r="D24" s="57">
        <v>0</v>
      </c>
      <c r="E24" s="8" t="s">
        <v>3</v>
      </c>
      <c r="F24" s="57">
        <f t="shared" si="0"/>
        <v>0</v>
      </c>
      <c r="G24" s="79"/>
      <c r="H24" s="49">
        <f t="shared" si="1"/>
        <v>0</v>
      </c>
    </row>
    <row r="25" spans="1:10" ht="21.75" customHeight="1" x14ac:dyDescent="0.3">
      <c r="A25" s="53" t="s">
        <v>13</v>
      </c>
      <c r="B25" s="53"/>
      <c r="C25" s="65">
        <f>SUM(C24:C24)</f>
        <v>0</v>
      </c>
      <c r="D25" s="65">
        <f>SUM(D24:D24)</f>
        <v>0</v>
      </c>
      <c r="E25" s="53"/>
      <c r="F25" s="58">
        <f>SUM(F21:F24)</f>
        <v>2</v>
      </c>
      <c r="G25" s="80"/>
      <c r="H25" s="81">
        <f t="shared" ref="H25" si="2">F25*7.5345</f>
        <v>15.069000000000001</v>
      </c>
    </row>
    <row r="26" spans="1:10" ht="46.5" customHeight="1" x14ac:dyDescent="0.3">
      <c r="A26" s="95" t="s">
        <v>68</v>
      </c>
      <c r="B26" s="96"/>
      <c r="C26" s="96"/>
      <c r="D26" s="96"/>
      <c r="E26" s="96"/>
      <c r="F26" s="97"/>
    </row>
    <row r="27" spans="1:10" s="4" customFormat="1" x14ac:dyDescent="0.25">
      <c r="A27" s="9" t="s">
        <v>45</v>
      </c>
      <c r="B27" s="10" t="s">
        <v>3</v>
      </c>
      <c r="C27" s="66">
        <v>0</v>
      </c>
      <c r="D27" s="67">
        <v>0</v>
      </c>
      <c r="E27" s="11" t="s">
        <v>3</v>
      </c>
      <c r="F27" s="57">
        <f>C27-D27</f>
        <v>0</v>
      </c>
      <c r="H27" s="56">
        <f>F27*7.5345</f>
        <v>0</v>
      </c>
    </row>
    <row r="28" spans="1:10" x14ac:dyDescent="0.3">
      <c r="A28" s="9" t="s">
        <v>46</v>
      </c>
      <c r="B28" s="7" t="s">
        <v>3</v>
      </c>
      <c r="C28" s="66">
        <v>0</v>
      </c>
      <c r="D28" s="67">
        <v>0</v>
      </c>
      <c r="E28" s="8" t="s">
        <v>3</v>
      </c>
      <c r="F28" s="57">
        <f>C28-D28</f>
        <v>0</v>
      </c>
      <c r="H28" s="56">
        <f t="shared" ref="H28:H31" si="3">F28*7.5345</f>
        <v>0</v>
      </c>
    </row>
    <row r="29" spans="1:10" x14ac:dyDescent="0.3">
      <c r="A29" s="12" t="s">
        <v>14</v>
      </c>
      <c r="B29" s="13"/>
      <c r="C29" s="66">
        <v>0</v>
      </c>
      <c r="D29" s="68">
        <v>0</v>
      </c>
      <c r="E29" s="13"/>
      <c r="F29" s="57">
        <f>C29-D29</f>
        <v>0</v>
      </c>
      <c r="H29" s="56">
        <f t="shared" si="3"/>
        <v>0</v>
      </c>
    </row>
    <row r="30" spans="1:10" x14ac:dyDescent="0.3">
      <c r="A30" s="53" t="s">
        <v>35</v>
      </c>
      <c r="B30" s="53"/>
      <c r="C30" s="66">
        <v>0</v>
      </c>
      <c r="D30" s="65">
        <f>SUM(D27:D29)</f>
        <v>0</v>
      </c>
      <c r="E30" s="53"/>
      <c r="F30" s="58">
        <f>SUM(F27:F29)</f>
        <v>0</v>
      </c>
      <c r="G30" s="80"/>
      <c r="H30" s="82">
        <f t="shared" si="3"/>
        <v>0</v>
      </c>
    </row>
    <row r="31" spans="1:10" x14ac:dyDescent="0.3">
      <c r="A31" s="14" t="s">
        <v>64</v>
      </c>
      <c r="B31" s="14"/>
      <c r="C31" s="59">
        <f>C25+C30</f>
        <v>0</v>
      </c>
      <c r="D31" s="59">
        <f>D25+D30</f>
        <v>0</v>
      </c>
      <c r="E31" s="14"/>
      <c r="F31" s="59">
        <f>F25+F30</f>
        <v>2</v>
      </c>
      <c r="G31" s="80"/>
      <c r="H31" s="82">
        <f t="shared" si="3"/>
        <v>15.069000000000001</v>
      </c>
    </row>
    <row r="32" spans="1:10" ht="16.5" customHeight="1" x14ac:dyDescent="0.3">
      <c r="A32" s="15"/>
      <c r="B32" s="15"/>
      <c r="C32" s="16"/>
      <c r="D32" s="16"/>
      <c r="E32" s="15"/>
      <c r="F32" s="16"/>
    </row>
    <row r="33" spans="1:9" ht="41.25" customHeight="1" x14ac:dyDescent="0.3">
      <c r="A33" s="95" t="s">
        <v>15</v>
      </c>
      <c r="B33" s="96"/>
      <c r="C33" s="96"/>
      <c r="D33" s="96"/>
      <c r="E33" s="96"/>
      <c r="F33" s="97"/>
    </row>
    <row r="34" spans="1:9" s="4" customFormat="1" x14ac:dyDescent="0.25">
      <c r="A34" s="17" t="s">
        <v>47</v>
      </c>
      <c r="B34" s="18" t="s">
        <v>3</v>
      </c>
      <c r="C34" s="57">
        <v>0</v>
      </c>
      <c r="D34" s="57">
        <v>0</v>
      </c>
      <c r="E34" s="11" t="s">
        <v>3</v>
      </c>
      <c r="F34" s="57">
        <f>C34-D34</f>
        <v>0</v>
      </c>
      <c r="H34" s="56">
        <f>F34*7.5345</f>
        <v>0</v>
      </c>
    </row>
    <row r="35" spans="1:9" s="4" customFormat="1" x14ac:dyDescent="0.25">
      <c r="A35" s="17" t="s">
        <v>48</v>
      </c>
      <c r="B35" s="18" t="s">
        <v>3</v>
      </c>
      <c r="C35" s="57">
        <v>0</v>
      </c>
      <c r="D35" s="57">
        <v>0</v>
      </c>
      <c r="E35" s="11" t="s">
        <v>3</v>
      </c>
      <c r="F35" s="57">
        <f>C35-D35</f>
        <v>0</v>
      </c>
      <c r="H35" s="56">
        <f t="shared" ref="H35:H41" si="4">F35*7.5345</f>
        <v>0</v>
      </c>
    </row>
    <row r="36" spans="1:9" s="4" customFormat="1" x14ac:dyDescent="0.25">
      <c r="A36" s="17" t="s">
        <v>49</v>
      </c>
      <c r="B36" s="18" t="s">
        <v>3</v>
      </c>
      <c r="C36" s="57">
        <v>0</v>
      </c>
      <c r="D36" s="57">
        <v>0</v>
      </c>
      <c r="E36" s="11" t="s">
        <v>3</v>
      </c>
      <c r="F36" s="57">
        <f t="shared" ref="F36:F40" si="5">C36-D36</f>
        <v>0</v>
      </c>
      <c r="H36" s="56">
        <f t="shared" si="4"/>
        <v>0</v>
      </c>
    </row>
    <row r="37" spans="1:9" s="4" customFormat="1" x14ac:dyDescent="0.25">
      <c r="A37" s="17" t="s">
        <v>50</v>
      </c>
      <c r="B37" s="18" t="s">
        <v>3</v>
      </c>
      <c r="C37" s="57">
        <v>0</v>
      </c>
      <c r="D37" s="57">
        <v>0</v>
      </c>
      <c r="E37" s="11" t="s">
        <v>3</v>
      </c>
      <c r="F37" s="57">
        <f t="shared" si="5"/>
        <v>0</v>
      </c>
      <c r="H37" s="56">
        <f t="shared" si="4"/>
        <v>0</v>
      </c>
    </row>
    <row r="38" spans="1:9" s="4" customFormat="1" x14ac:dyDescent="0.25">
      <c r="A38" s="17" t="s">
        <v>51</v>
      </c>
      <c r="B38" s="18" t="s">
        <v>3</v>
      </c>
      <c r="C38" s="57">
        <v>0</v>
      </c>
      <c r="D38" s="57">
        <v>0</v>
      </c>
      <c r="E38" s="11" t="s">
        <v>3</v>
      </c>
      <c r="F38" s="57">
        <f t="shared" si="5"/>
        <v>0</v>
      </c>
      <c r="H38" s="56">
        <f t="shared" si="4"/>
        <v>0</v>
      </c>
    </row>
    <row r="39" spans="1:9" s="4" customFormat="1" x14ac:dyDescent="0.25">
      <c r="A39" s="17" t="s">
        <v>52</v>
      </c>
      <c r="B39" s="18" t="s">
        <v>3</v>
      </c>
      <c r="C39" s="57">
        <v>0</v>
      </c>
      <c r="D39" s="57">
        <v>0</v>
      </c>
      <c r="E39" s="11" t="s">
        <v>3</v>
      </c>
      <c r="F39" s="57">
        <f t="shared" si="5"/>
        <v>0</v>
      </c>
      <c r="H39" s="56">
        <f t="shared" si="4"/>
        <v>0</v>
      </c>
    </row>
    <row r="40" spans="1:9" s="4" customFormat="1" x14ac:dyDescent="0.25">
      <c r="A40" s="17" t="s">
        <v>16</v>
      </c>
      <c r="B40" s="18" t="s">
        <v>3</v>
      </c>
      <c r="C40" s="57">
        <v>0</v>
      </c>
      <c r="D40" s="57">
        <v>0</v>
      </c>
      <c r="E40" s="11" t="s">
        <v>3</v>
      </c>
      <c r="F40" s="57">
        <f t="shared" si="5"/>
        <v>0</v>
      </c>
      <c r="H40" s="56">
        <f t="shared" si="4"/>
        <v>0</v>
      </c>
    </row>
    <row r="41" spans="1:9" x14ac:dyDescent="0.3">
      <c r="A41" s="14" t="s">
        <v>36</v>
      </c>
      <c r="B41" s="14"/>
      <c r="C41" s="59">
        <f>SUM(C34:C40)</f>
        <v>0</v>
      </c>
      <c r="D41" s="59">
        <f>SUM(D34:D40)</f>
        <v>0</v>
      </c>
      <c r="E41" s="14"/>
      <c r="F41" s="59">
        <f>SUM(F34:F40)</f>
        <v>0</v>
      </c>
      <c r="G41" s="80"/>
      <c r="H41" s="82">
        <f t="shared" si="4"/>
        <v>0</v>
      </c>
    </row>
    <row r="42" spans="1:9" x14ac:dyDescent="0.3">
      <c r="A42" s="19"/>
      <c r="B42" s="19"/>
      <c r="C42" s="20"/>
      <c r="D42" s="20"/>
      <c r="E42" s="19"/>
      <c r="F42" s="20"/>
    </row>
    <row r="43" spans="1:9" s="4" customFormat="1" ht="23.25" customHeight="1" x14ac:dyDescent="0.25">
      <c r="A43" s="110" t="s">
        <v>55</v>
      </c>
      <c r="B43" s="111"/>
      <c r="C43" s="111"/>
      <c r="D43" s="111"/>
      <c r="E43" s="111"/>
      <c r="F43" s="112"/>
    </row>
    <row r="44" spans="1:9" x14ac:dyDescent="0.3">
      <c r="A44" s="21" t="s">
        <v>53</v>
      </c>
      <c r="B44" s="18" t="s">
        <v>3</v>
      </c>
      <c r="C44" s="69">
        <v>0</v>
      </c>
      <c r="D44" s="67">
        <v>0</v>
      </c>
      <c r="E44" s="11" t="s">
        <v>3</v>
      </c>
      <c r="F44" s="57">
        <f>C44-D44</f>
        <v>0</v>
      </c>
      <c r="H44" s="49">
        <f>F44*7.5345</f>
        <v>0</v>
      </c>
    </row>
    <row r="45" spans="1:9" x14ac:dyDescent="0.3">
      <c r="A45" s="9" t="s">
        <v>54</v>
      </c>
      <c r="B45" s="18" t="s">
        <v>3</v>
      </c>
      <c r="C45" s="69">
        <v>0</v>
      </c>
      <c r="D45" s="67">
        <v>0</v>
      </c>
      <c r="E45" s="11" t="s">
        <v>3</v>
      </c>
      <c r="F45" s="57">
        <f>C45-D45</f>
        <v>0</v>
      </c>
      <c r="H45" s="49">
        <f t="shared" ref="H45:H50" si="6">F45*7.5345</f>
        <v>0</v>
      </c>
    </row>
    <row r="46" spans="1:9" x14ac:dyDescent="0.3">
      <c r="A46" s="9" t="s">
        <v>17</v>
      </c>
      <c r="B46" s="18" t="s">
        <v>3</v>
      </c>
      <c r="C46" s="69">
        <v>0</v>
      </c>
      <c r="D46" s="67">
        <v>0</v>
      </c>
      <c r="E46" s="11" t="s">
        <v>3</v>
      </c>
      <c r="F46" s="57">
        <f t="shared" ref="F46:F49" si="7">C46-D46</f>
        <v>0</v>
      </c>
      <c r="H46" s="49">
        <f t="shared" si="6"/>
        <v>0</v>
      </c>
    </row>
    <row r="47" spans="1:9" x14ac:dyDescent="0.3">
      <c r="A47" s="21" t="s">
        <v>18</v>
      </c>
      <c r="B47" s="22" t="s">
        <v>3</v>
      </c>
      <c r="C47" s="69">
        <v>0</v>
      </c>
      <c r="D47" s="67">
        <v>0</v>
      </c>
      <c r="E47" s="8" t="s">
        <v>3</v>
      </c>
      <c r="F47" s="57">
        <f t="shared" si="7"/>
        <v>0</v>
      </c>
      <c r="H47" s="49">
        <f t="shared" si="6"/>
        <v>0</v>
      </c>
      <c r="I47" s="2" t="s">
        <v>3</v>
      </c>
    </row>
    <row r="48" spans="1:9" x14ac:dyDescent="0.3">
      <c r="A48" s="21" t="s">
        <v>19</v>
      </c>
      <c r="B48" s="22" t="s">
        <v>3</v>
      </c>
      <c r="C48" s="69">
        <v>0</v>
      </c>
      <c r="D48" s="67">
        <v>0</v>
      </c>
      <c r="E48" s="11" t="s">
        <v>3</v>
      </c>
      <c r="F48" s="57">
        <f t="shared" si="7"/>
        <v>0</v>
      </c>
      <c r="H48" s="49">
        <f t="shared" si="6"/>
        <v>0</v>
      </c>
    </row>
    <row r="49" spans="1:8" x14ac:dyDescent="0.3">
      <c r="A49" s="21" t="s">
        <v>20</v>
      </c>
      <c r="B49" s="22" t="s">
        <v>3</v>
      </c>
      <c r="C49" s="69">
        <v>0</v>
      </c>
      <c r="D49" s="67">
        <v>0</v>
      </c>
      <c r="E49" s="8" t="s">
        <v>3</v>
      </c>
      <c r="F49" s="57">
        <f t="shared" si="7"/>
        <v>0</v>
      </c>
      <c r="H49" s="49">
        <f t="shared" si="6"/>
        <v>0</v>
      </c>
    </row>
    <row r="50" spans="1:8" s="24" customFormat="1" x14ac:dyDescent="0.3">
      <c r="A50" s="14" t="s">
        <v>21</v>
      </c>
      <c r="B50" s="14"/>
      <c r="C50" s="59">
        <f>SUM(C44:C49)</f>
        <v>0</v>
      </c>
      <c r="D50" s="59">
        <f>SUM(D44:D49)</f>
        <v>0</v>
      </c>
      <c r="E50" s="14"/>
      <c r="F50" s="59">
        <f>SUM(F44:F49)</f>
        <v>0</v>
      </c>
      <c r="G50" s="83"/>
      <c r="H50" s="81">
        <f t="shared" si="6"/>
        <v>0</v>
      </c>
    </row>
    <row r="51" spans="1:8" ht="22.5" customHeight="1" x14ac:dyDescent="0.3">
      <c r="A51" s="19"/>
      <c r="B51" s="19"/>
      <c r="C51" s="20"/>
      <c r="D51" s="20"/>
      <c r="E51" s="19"/>
      <c r="F51" s="20"/>
    </row>
    <row r="52" spans="1:8" ht="32.25" customHeight="1" x14ac:dyDescent="0.3">
      <c r="A52" s="95" t="s">
        <v>70</v>
      </c>
      <c r="B52" s="96"/>
      <c r="C52" s="96"/>
      <c r="D52" s="96"/>
      <c r="E52" s="96"/>
      <c r="F52" s="97"/>
    </row>
    <row r="53" spans="1:8" x14ac:dyDescent="0.3">
      <c r="A53" s="9" t="s">
        <v>56</v>
      </c>
      <c r="B53" s="25" t="s">
        <v>3</v>
      </c>
      <c r="C53" s="70">
        <v>1</v>
      </c>
      <c r="D53" s="70">
        <v>0</v>
      </c>
      <c r="E53" s="11" t="s">
        <v>3</v>
      </c>
      <c r="F53" s="57">
        <f>C53-D53</f>
        <v>1</v>
      </c>
      <c r="H53" s="49">
        <f>F53*7.5345</f>
        <v>7.5345000000000004</v>
      </c>
    </row>
    <row r="54" spans="1:8" x14ac:dyDescent="0.3">
      <c r="A54" s="9" t="s">
        <v>57</v>
      </c>
      <c r="B54" s="26" t="s">
        <v>3</v>
      </c>
      <c r="C54" s="70">
        <v>0</v>
      </c>
      <c r="D54" s="70">
        <v>0</v>
      </c>
      <c r="E54" s="8" t="s">
        <v>3</v>
      </c>
      <c r="F54" s="57">
        <f t="shared" ref="F54:F58" si="8">C54-D54</f>
        <v>0</v>
      </c>
      <c r="H54" s="49">
        <f t="shared" ref="H54:H59" si="9">F54*7.5345</f>
        <v>0</v>
      </c>
    </row>
    <row r="55" spans="1:8" x14ac:dyDescent="0.3">
      <c r="A55" s="9" t="s">
        <v>58</v>
      </c>
      <c r="B55" s="18" t="s">
        <v>3</v>
      </c>
      <c r="C55" s="70">
        <v>0</v>
      </c>
      <c r="D55" s="70">
        <v>0</v>
      </c>
      <c r="E55" s="8" t="s">
        <v>3</v>
      </c>
      <c r="F55" s="57">
        <f t="shared" si="8"/>
        <v>0</v>
      </c>
      <c r="H55" s="49">
        <f t="shared" si="9"/>
        <v>0</v>
      </c>
    </row>
    <row r="56" spans="1:8" x14ac:dyDescent="0.3">
      <c r="A56" s="9" t="s">
        <v>59</v>
      </c>
      <c r="B56" s="18" t="s">
        <v>3</v>
      </c>
      <c r="C56" s="70">
        <v>0</v>
      </c>
      <c r="D56" s="70">
        <v>0</v>
      </c>
      <c r="E56" s="11" t="s">
        <v>3</v>
      </c>
      <c r="F56" s="57">
        <f t="shared" si="8"/>
        <v>0</v>
      </c>
      <c r="H56" s="49">
        <f t="shared" si="9"/>
        <v>0</v>
      </c>
    </row>
    <row r="57" spans="1:8" x14ac:dyDescent="0.3">
      <c r="A57" s="9" t="s">
        <v>60</v>
      </c>
      <c r="B57" s="7" t="s">
        <v>3</v>
      </c>
      <c r="C57" s="70">
        <v>0</v>
      </c>
      <c r="D57" s="70">
        <v>0</v>
      </c>
      <c r="E57" s="8" t="s">
        <v>3</v>
      </c>
      <c r="F57" s="57">
        <f t="shared" si="8"/>
        <v>0</v>
      </c>
      <c r="H57" s="49">
        <f t="shared" si="9"/>
        <v>0</v>
      </c>
    </row>
    <row r="58" spans="1:8" x14ac:dyDescent="0.3">
      <c r="A58" s="9" t="s">
        <v>22</v>
      </c>
      <c r="B58" s="7" t="s">
        <v>3</v>
      </c>
      <c r="C58" s="70">
        <v>0</v>
      </c>
      <c r="D58" s="70">
        <v>0</v>
      </c>
      <c r="E58" s="8" t="s">
        <v>3</v>
      </c>
      <c r="F58" s="57">
        <f t="shared" si="8"/>
        <v>0</v>
      </c>
      <c r="H58" s="49">
        <f t="shared" si="9"/>
        <v>0</v>
      </c>
    </row>
    <row r="59" spans="1:8" s="24" customFormat="1" x14ac:dyDescent="0.3">
      <c r="A59" s="27" t="s">
        <v>23</v>
      </c>
      <c r="B59" s="27"/>
      <c r="C59" s="60">
        <f>SUM(C53:C58)</f>
        <v>1</v>
      </c>
      <c r="D59" s="60">
        <f>SUM(D53:D58)</f>
        <v>0</v>
      </c>
      <c r="E59" s="27" t="s">
        <v>3</v>
      </c>
      <c r="F59" s="60">
        <f>SUM(F53:F58)</f>
        <v>1</v>
      </c>
      <c r="G59" s="83"/>
      <c r="H59" s="81">
        <f t="shared" si="9"/>
        <v>7.5345000000000004</v>
      </c>
    </row>
    <row r="60" spans="1:8" x14ac:dyDescent="0.3">
      <c r="A60" s="19"/>
      <c r="B60" s="19"/>
      <c r="C60" s="20"/>
      <c r="D60" s="20"/>
      <c r="E60" s="19"/>
      <c r="F60" s="20"/>
    </row>
    <row r="61" spans="1:8" ht="30" customHeight="1" x14ac:dyDescent="0.3">
      <c r="A61" s="98" t="s">
        <v>24</v>
      </c>
      <c r="B61" s="99"/>
      <c r="C61" s="99"/>
      <c r="D61" s="99"/>
      <c r="E61" s="99"/>
      <c r="F61" s="100"/>
    </row>
    <row r="62" spans="1:8" x14ac:dyDescent="0.3">
      <c r="A62" s="95" t="s">
        <v>71</v>
      </c>
      <c r="B62" s="96"/>
      <c r="C62" s="96"/>
      <c r="D62" s="96"/>
      <c r="E62" s="96"/>
      <c r="F62" s="97"/>
    </row>
    <row r="63" spans="1:8" x14ac:dyDescent="0.3">
      <c r="A63" s="12" t="s">
        <v>61</v>
      </c>
      <c r="B63" s="18" t="s">
        <v>3</v>
      </c>
      <c r="C63" s="69">
        <v>0</v>
      </c>
      <c r="D63" s="69">
        <v>0</v>
      </c>
      <c r="E63" s="8" t="s">
        <v>3</v>
      </c>
      <c r="F63" s="57">
        <v>0</v>
      </c>
      <c r="H63" s="49">
        <f>F63*7.5345</f>
        <v>0</v>
      </c>
    </row>
    <row r="64" spans="1:8" x14ac:dyDescent="0.3">
      <c r="A64" s="12" t="s">
        <v>62</v>
      </c>
      <c r="B64" s="18" t="s">
        <v>3</v>
      </c>
      <c r="C64" s="69">
        <v>0</v>
      </c>
      <c r="D64" s="69">
        <v>0</v>
      </c>
      <c r="E64" s="8"/>
      <c r="F64" s="57">
        <f>C64-D64</f>
        <v>0</v>
      </c>
      <c r="H64" s="49">
        <f t="shared" ref="H64:H68" si="10">F64*7.5345</f>
        <v>0</v>
      </c>
    </row>
    <row r="65" spans="1:8" x14ac:dyDescent="0.3">
      <c r="A65" s="12" t="s">
        <v>72</v>
      </c>
      <c r="B65" s="18"/>
      <c r="C65" s="69">
        <v>0</v>
      </c>
      <c r="D65" s="69">
        <v>0</v>
      </c>
      <c r="E65" s="8"/>
      <c r="F65" s="57">
        <v>0</v>
      </c>
      <c r="H65" s="49">
        <f t="shared" si="10"/>
        <v>0</v>
      </c>
    </row>
    <row r="66" spans="1:8" x14ac:dyDescent="0.3">
      <c r="A66" s="12" t="s">
        <v>73</v>
      </c>
      <c r="B66" s="18"/>
      <c r="C66" s="69">
        <v>0</v>
      </c>
      <c r="D66" s="69">
        <v>0</v>
      </c>
      <c r="E66" s="8"/>
      <c r="F66" s="57">
        <v>0</v>
      </c>
      <c r="H66" s="49">
        <f t="shared" si="10"/>
        <v>0</v>
      </c>
    </row>
    <row r="67" spans="1:8" x14ac:dyDescent="0.3">
      <c r="A67" s="12" t="s">
        <v>74</v>
      </c>
      <c r="B67" s="18" t="s">
        <v>3</v>
      </c>
      <c r="C67" s="69">
        <v>0</v>
      </c>
      <c r="D67" s="69">
        <v>0</v>
      </c>
      <c r="E67" s="8"/>
      <c r="F67" s="57">
        <f t="shared" ref="F67" si="11">C67-D67</f>
        <v>0</v>
      </c>
      <c r="H67" s="49">
        <f t="shared" si="10"/>
        <v>0</v>
      </c>
    </row>
    <row r="68" spans="1:8" x14ac:dyDescent="0.3">
      <c r="A68" s="28" t="s">
        <v>25</v>
      </c>
      <c r="B68" s="28"/>
      <c r="C68" s="61">
        <f>SUM(C63:C67)</f>
        <v>0</v>
      </c>
      <c r="D68" s="61">
        <f>SUM(D63:D67)</f>
        <v>0</v>
      </c>
      <c r="E68" s="28"/>
      <c r="F68" s="61">
        <f>SUM(F63:F67)</f>
        <v>0</v>
      </c>
      <c r="G68" s="80"/>
      <c r="H68" s="81">
        <f t="shared" si="10"/>
        <v>0</v>
      </c>
    </row>
    <row r="69" spans="1:8" x14ac:dyDescent="0.3">
      <c r="A69" s="19"/>
      <c r="B69" s="19"/>
      <c r="C69" s="20"/>
      <c r="D69" s="20"/>
      <c r="E69" s="19"/>
      <c r="F69" s="20"/>
    </row>
    <row r="70" spans="1:8" ht="18.75" x14ac:dyDescent="0.3">
      <c r="A70" s="29" t="s">
        <v>26</v>
      </c>
      <c r="B70" s="30"/>
      <c r="C70" s="73">
        <f>C31+C41+C50+C59+C68</f>
        <v>1</v>
      </c>
      <c r="D70" s="71">
        <f>D31+D41+D50+D59+D68</f>
        <v>0</v>
      </c>
      <c r="E70" s="30"/>
      <c r="F70" s="62">
        <f>F31+F41+F50+F59+F68</f>
        <v>3</v>
      </c>
      <c r="G70" s="80"/>
      <c r="H70" s="81">
        <f>F70*7.5345</f>
        <v>22.6035</v>
      </c>
    </row>
    <row r="71" spans="1:8" ht="18.75" customHeight="1" x14ac:dyDescent="0.3">
      <c r="C71" s="23" t="s">
        <v>3</v>
      </c>
      <c r="D71" s="23"/>
      <c r="F71" s="23"/>
    </row>
    <row r="72" spans="1:8" ht="5.0999999999999996" customHeight="1" x14ac:dyDescent="0.3">
      <c r="C72" s="23"/>
      <c r="D72" s="23"/>
      <c r="F72" s="23"/>
    </row>
    <row r="73" spans="1:8" ht="5.0999999999999996" customHeight="1" x14ac:dyDescent="0.3">
      <c r="C73" s="23"/>
      <c r="D73" s="23"/>
      <c r="F73" s="23"/>
    </row>
    <row r="74" spans="1:8" x14ac:dyDescent="0.3">
      <c r="A74" s="75" t="s">
        <v>77</v>
      </c>
      <c r="B74" s="32"/>
      <c r="D74" s="23"/>
      <c r="F74" s="23"/>
    </row>
    <row r="75" spans="1:8" s="24" customFormat="1" x14ac:dyDescent="0.3">
      <c r="A75" s="36" t="s">
        <v>27</v>
      </c>
      <c r="B75" s="52" t="s">
        <v>28</v>
      </c>
      <c r="D75" s="48"/>
      <c r="F75" s="48"/>
    </row>
    <row r="76" spans="1:8" x14ac:dyDescent="0.3">
      <c r="A76" s="47" t="s">
        <v>29</v>
      </c>
      <c r="B76" s="63">
        <f>F70</f>
        <v>3</v>
      </c>
      <c r="C76" s="49" t="s">
        <v>30</v>
      </c>
      <c r="D76" s="23"/>
      <c r="F76" s="23"/>
    </row>
    <row r="77" spans="1:8" x14ac:dyDescent="0.3">
      <c r="A77" s="47" t="s">
        <v>76</v>
      </c>
      <c r="B77" s="63">
        <f>D70</f>
        <v>0</v>
      </c>
      <c r="C77" s="49" t="s">
        <v>3</v>
      </c>
      <c r="F77" s="23"/>
    </row>
    <row r="78" spans="1:8" s="31" customFormat="1" ht="19.5" x14ac:dyDescent="0.3">
      <c r="A78" s="74" t="s">
        <v>31</v>
      </c>
      <c r="B78" s="72">
        <f>B76+B77</f>
        <v>3</v>
      </c>
      <c r="C78" s="50" t="s">
        <v>3</v>
      </c>
      <c r="F78" s="51"/>
    </row>
    <row r="79" spans="1:8" x14ac:dyDescent="0.3">
      <c r="C79" s="2" t="s">
        <v>3</v>
      </c>
      <c r="F79" s="23"/>
    </row>
    <row r="80" spans="1:8" ht="40.5" customHeight="1" x14ac:dyDescent="0.3">
      <c r="A80" s="113" t="s">
        <v>63</v>
      </c>
      <c r="B80" s="113"/>
    </row>
    <row r="81" spans="1:6" x14ac:dyDescent="0.3">
      <c r="A81" s="39"/>
    </row>
    <row r="83" spans="1:6" ht="37.5" customHeight="1" x14ac:dyDescent="0.3">
      <c r="A83" s="40" t="s">
        <v>38</v>
      </c>
      <c r="B83" s="43"/>
      <c r="C83" s="116" t="s">
        <v>39</v>
      </c>
      <c r="D83" s="116"/>
      <c r="E83" s="117"/>
      <c r="F83" s="117"/>
    </row>
    <row r="85" spans="1:6" ht="33" x14ac:dyDescent="0.3">
      <c r="A85" s="2" t="s">
        <v>40</v>
      </c>
      <c r="B85" s="44"/>
      <c r="C85" s="46" t="s">
        <v>41</v>
      </c>
      <c r="D85" s="45"/>
      <c r="E85" s="119"/>
      <c r="F85" s="119"/>
    </row>
    <row r="86" spans="1:6" ht="31.5" customHeight="1" x14ac:dyDescent="0.3">
      <c r="B86" s="42"/>
      <c r="E86" s="118"/>
      <c r="F86" s="118"/>
    </row>
    <row r="87" spans="1:6" x14ac:dyDescent="0.3">
      <c r="A87" s="41"/>
      <c r="C87" s="114" t="s">
        <v>42</v>
      </c>
    </row>
    <row r="88" spans="1:6" x14ac:dyDescent="0.3">
      <c r="C88" s="115"/>
    </row>
    <row r="90" spans="1:6" x14ac:dyDescent="0.3">
      <c r="A90" s="2" t="s">
        <v>43</v>
      </c>
      <c r="B90" s="43"/>
    </row>
  </sheetData>
  <mergeCells count="23">
    <mergeCell ref="A80:B80"/>
    <mergeCell ref="C87:C88"/>
    <mergeCell ref="C83:D83"/>
    <mergeCell ref="E83:F83"/>
    <mergeCell ref="E86:F86"/>
    <mergeCell ref="E85:F85"/>
    <mergeCell ref="A52:F52"/>
    <mergeCell ref="A61:F61"/>
    <mergeCell ref="A62:F62"/>
    <mergeCell ref="A18:F18"/>
    <mergeCell ref="A19:F19"/>
    <mergeCell ref="A20:F20"/>
    <mergeCell ref="A26:F26"/>
    <mergeCell ref="A33:F33"/>
    <mergeCell ref="A43:F43"/>
    <mergeCell ref="B11:F11"/>
    <mergeCell ref="A7:F7"/>
    <mergeCell ref="A9:F9"/>
    <mergeCell ref="A16:A17"/>
    <mergeCell ref="C16:C17"/>
    <mergeCell ref="D16:E16"/>
    <mergeCell ref="F16:F17"/>
    <mergeCell ref="B12:F12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Andreana Gluvaković</cp:lastModifiedBy>
  <cp:lastPrinted>2021-12-30T07:43:18Z</cp:lastPrinted>
  <dcterms:created xsi:type="dcterms:W3CDTF">2019-12-02T07:21:03Z</dcterms:created>
  <dcterms:modified xsi:type="dcterms:W3CDTF">2022-12-28T06:54:01Z</dcterms:modified>
</cp:coreProperties>
</file>